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762" activeTab="0"/>
  </bookViews>
  <sheets>
    <sheet name="LIST OF TABLES" sheetId="1" r:id="rId1"/>
    <sheet name="SYMBOLS" sheetId="2" r:id="rId2"/>
    <sheet name="AGRICULTURE" sheetId="3" r:id="rId3"/>
    <sheet name="BALANCE OF PAYMENTS" sheetId="4" r:id="rId4"/>
    <sheet name="BUSINESS SERVICES" sheetId="5" r:id="rId5"/>
    <sheet name="CONSTRUCTION" sheetId="6" r:id="rId6"/>
    <sheet name="DOMESTIC TRADE" sheetId="7" r:id="rId7"/>
    <sheet name="DWELLINGS" sheetId="8" r:id="rId8"/>
    <sheet name="FINANCES OF NON-FINANCIAL ENTER" sheetId="9" r:id="rId9"/>
    <sheet name="FOREIGN TRADE" sheetId="10" r:id="rId10"/>
    <sheet name="INDUSTRY" sheetId="11" r:id="rId11"/>
    <sheet name="INVESTMENTS" sheetId="12" r:id="rId12"/>
    <sheet name="LABOUR MARKET" sheetId="13" r:id="rId13"/>
    <sheet name="LIVING CONDITIONS OF POPULATION" sheetId="14" r:id="rId14"/>
    <sheet name="MONEY" sheetId="15" r:id="rId15"/>
    <sheet name="NATIONAL ACCOUNTS NACE Rev.1.1 " sheetId="16" r:id="rId16"/>
    <sheet name="NATIONAL ACCOUNTS NACE Rev.2" sheetId="17" r:id="rId17"/>
    <sheet name="PRICE INDICES" sheetId="18" r:id="rId18"/>
    <sheet name="PUBLIC FINANCE" sheetId="19" r:id="rId19"/>
    <sheet name="TRANSPORT AND COMMUNICATIONS" sheetId="20" r:id="rId20"/>
    <sheet name="Arkusz1" sheetId="21" r:id="rId21"/>
  </sheets>
  <definedNames/>
  <calcPr fullCalcOnLoad="1"/>
</workbook>
</file>

<file path=xl/sharedStrings.xml><?xml version="1.0" encoding="utf-8"?>
<sst xmlns="http://schemas.openxmlformats.org/spreadsheetml/2006/main" count="13005" uniqueCount="1206">
  <si>
    <t xml:space="preserve">pigs 50 kg and more </t>
  </si>
  <si>
    <r>
      <t>7002,5</t>
    </r>
    <r>
      <rPr>
        <vertAlign val="superscript"/>
        <sz val="10"/>
        <rFont val="Arial CE"/>
        <family val="2"/>
      </rPr>
      <t>a</t>
    </r>
  </si>
  <si>
    <r>
      <t xml:space="preserve">7401,5 </t>
    </r>
    <r>
      <rPr>
        <vertAlign val="superscript"/>
        <sz val="10"/>
        <rFont val="Arial CE"/>
        <family val="2"/>
      </rPr>
      <t>b</t>
    </r>
  </si>
  <si>
    <r>
      <t>6854,3</t>
    </r>
    <r>
      <rPr>
        <vertAlign val="superscript"/>
        <sz val="10"/>
        <rFont val="Arial CE"/>
        <family val="2"/>
      </rPr>
      <t>a</t>
    </r>
  </si>
  <si>
    <r>
      <t>7427,2</t>
    </r>
    <r>
      <rPr>
        <vertAlign val="superscript"/>
        <sz val="10"/>
        <rFont val="Arial CE"/>
        <family val="2"/>
      </rPr>
      <t>b</t>
    </r>
  </si>
  <si>
    <r>
      <t>7563,1</t>
    </r>
    <r>
      <rPr>
        <vertAlign val="superscript"/>
        <sz val="10"/>
        <rFont val="Arial CE"/>
        <family val="2"/>
      </rPr>
      <t>a</t>
    </r>
  </si>
  <si>
    <r>
      <t xml:space="preserve">8069,6 </t>
    </r>
    <r>
      <rPr>
        <vertAlign val="superscript"/>
        <sz val="10"/>
        <rFont val="Arial CE"/>
        <family val="2"/>
      </rPr>
      <t>b</t>
    </r>
  </si>
  <si>
    <r>
      <t xml:space="preserve">7615,2 </t>
    </r>
    <r>
      <rPr>
        <vertAlign val="superscript"/>
        <sz val="10"/>
        <rFont val="Arial CE"/>
        <family val="2"/>
      </rPr>
      <t>a</t>
    </r>
  </si>
  <si>
    <r>
      <t>8055,5</t>
    </r>
    <r>
      <rPr>
        <vertAlign val="superscript"/>
        <sz val="10"/>
        <rFont val="Arial CE"/>
        <family val="2"/>
      </rPr>
      <t>b</t>
    </r>
  </si>
  <si>
    <r>
      <t>7080,0</t>
    </r>
    <r>
      <rPr>
        <vertAlign val="superscript"/>
        <sz val="10"/>
        <rFont val="Arial CE"/>
        <family val="2"/>
      </rPr>
      <t>a</t>
    </r>
  </si>
  <si>
    <r>
      <t>7500,2</t>
    </r>
    <r>
      <rPr>
        <vertAlign val="superscript"/>
        <sz val="10"/>
        <rFont val="Arial CE"/>
        <family val="2"/>
      </rPr>
      <t>b</t>
    </r>
  </si>
  <si>
    <r>
      <t>7513,3</t>
    </r>
    <r>
      <rPr>
        <vertAlign val="superscript"/>
        <sz val="10"/>
        <rFont val="Arial CE"/>
        <family val="2"/>
      </rPr>
      <t>a</t>
    </r>
  </si>
  <si>
    <r>
      <t>7882,9</t>
    </r>
    <r>
      <rPr>
        <vertAlign val="superscript"/>
        <sz val="10"/>
        <rFont val="Arial CE"/>
        <family val="2"/>
      </rPr>
      <t>b</t>
    </r>
  </si>
  <si>
    <r>
      <t>7865,8</t>
    </r>
    <r>
      <rPr>
        <vertAlign val="superscript"/>
        <sz val="10"/>
        <rFont val="Arial CE"/>
        <family val="2"/>
      </rPr>
      <t xml:space="preserve"> a</t>
    </r>
  </si>
  <si>
    <r>
      <t>8170,4</t>
    </r>
    <r>
      <rPr>
        <vertAlign val="superscript"/>
        <sz val="10"/>
        <rFont val="Arial CE"/>
        <family val="2"/>
      </rPr>
      <t xml:space="preserve"> b</t>
    </r>
  </si>
  <si>
    <r>
      <t>7710,9</t>
    </r>
    <r>
      <rPr>
        <vertAlign val="superscript"/>
        <sz val="10"/>
        <rFont val="Arial CE"/>
        <family val="2"/>
      </rPr>
      <t>a</t>
    </r>
  </si>
  <si>
    <r>
      <t>7620,2</t>
    </r>
    <r>
      <rPr>
        <vertAlign val="superscript"/>
        <sz val="10"/>
        <rFont val="Arial CE"/>
        <family val="2"/>
      </rPr>
      <t>b</t>
    </r>
  </si>
  <si>
    <r>
      <t>6503,7</t>
    </r>
    <r>
      <rPr>
        <vertAlign val="superscript"/>
        <sz val="10"/>
        <rFont val="Arial CE"/>
        <family val="2"/>
      </rPr>
      <t>a</t>
    </r>
  </si>
  <si>
    <r>
      <rPr>
        <sz val="10"/>
        <rFont val="Arial CE"/>
        <family val="0"/>
      </rPr>
      <t>6169,2</t>
    </r>
    <r>
      <rPr>
        <vertAlign val="superscript"/>
        <sz val="10"/>
        <rFont val="Arial CE"/>
        <family val="0"/>
      </rPr>
      <t>b</t>
    </r>
  </si>
  <si>
    <t xml:space="preserve">for slaughter </t>
  </si>
  <si>
    <r>
      <t>5381,0</t>
    </r>
    <r>
      <rPr>
        <vertAlign val="superscript"/>
        <sz val="10"/>
        <rFont val="Arial CE"/>
        <family val="2"/>
      </rPr>
      <t>a</t>
    </r>
  </si>
  <si>
    <r>
      <t>5812,0</t>
    </r>
    <r>
      <rPr>
        <vertAlign val="superscript"/>
        <sz val="10"/>
        <rFont val="Arial CE"/>
        <family val="2"/>
      </rPr>
      <t>b</t>
    </r>
  </si>
  <si>
    <r>
      <t>5190,1</t>
    </r>
    <r>
      <rPr>
        <vertAlign val="superscript"/>
        <sz val="10"/>
        <rFont val="Arial CE"/>
        <family val="2"/>
      </rPr>
      <t>a</t>
    </r>
  </si>
  <si>
    <r>
      <t>5714,0</t>
    </r>
    <r>
      <rPr>
        <vertAlign val="superscript"/>
        <sz val="10"/>
        <rFont val="Arial CE"/>
        <family val="2"/>
      </rPr>
      <t>b</t>
    </r>
  </si>
  <si>
    <r>
      <t>5604,4</t>
    </r>
    <r>
      <rPr>
        <vertAlign val="superscript"/>
        <sz val="10"/>
        <rFont val="Arial CE"/>
        <family val="2"/>
      </rPr>
      <t>a</t>
    </r>
  </si>
  <si>
    <r>
      <t xml:space="preserve">6203,9 </t>
    </r>
    <r>
      <rPr>
        <vertAlign val="superscript"/>
        <sz val="10"/>
        <rFont val="Arial CE"/>
        <family val="2"/>
      </rPr>
      <t>b</t>
    </r>
  </si>
  <si>
    <r>
      <t>5778,1</t>
    </r>
    <r>
      <rPr>
        <vertAlign val="superscript"/>
        <sz val="10"/>
        <rFont val="Arial CE"/>
        <family val="2"/>
      </rPr>
      <t xml:space="preserve"> a</t>
    </r>
  </si>
  <si>
    <r>
      <t>6300,4</t>
    </r>
    <r>
      <rPr>
        <vertAlign val="superscript"/>
        <sz val="10"/>
        <rFont val="Arial CE"/>
        <family val="2"/>
      </rPr>
      <t>b</t>
    </r>
  </si>
  <si>
    <r>
      <t>5377,5</t>
    </r>
    <r>
      <rPr>
        <vertAlign val="superscript"/>
        <sz val="10"/>
        <rFont val="Arial CE"/>
        <family val="2"/>
      </rPr>
      <t>a</t>
    </r>
  </si>
  <si>
    <r>
      <t>5808,2</t>
    </r>
    <r>
      <rPr>
        <vertAlign val="superscript"/>
        <sz val="10"/>
        <rFont val="Arial CE"/>
        <family val="2"/>
      </rPr>
      <t>b</t>
    </r>
  </si>
  <si>
    <r>
      <t>5654,7</t>
    </r>
    <r>
      <rPr>
        <vertAlign val="superscript"/>
        <sz val="10"/>
        <rFont val="Arial CE"/>
        <family val="2"/>
      </rPr>
      <t>a</t>
    </r>
  </si>
  <si>
    <r>
      <t>6032,0</t>
    </r>
    <r>
      <rPr>
        <vertAlign val="superscript"/>
        <sz val="10"/>
        <rFont val="Arial CE"/>
        <family val="2"/>
      </rPr>
      <t>b</t>
    </r>
  </si>
  <si>
    <r>
      <t>5961,7</t>
    </r>
    <r>
      <rPr>
        <vertAlign val="superscript"/>
        <sz val="10"/>
        <rFont val="Arial CE"/>
        <family val="2"/>
      </rPr>
      <t xml:space="preserve"> a</t>
    </r>
  </si>
  <si>
    <r>
      <t>6339,8</t>
    </r>
    <r>
      <rPr>
        <vertAlign val="superscript"/>
        <sz val="10"/>
        <rFont val="Arial CE"/>
        <family val="2"/>
      </rPr>
      <t xml:space="preserve"> b</t>
    </r>
  </si>
  <si>
    <r>
      <t>5896,4</t>
    </r>
    <r>
      <rPr>
        <vertAlign val="superscript"/>
        <sz val="10"/>
        <rFont val="Arial CE"/>
        <family val="2"/>
      </rPr>
      <t>a</t>
    </r>
  </si>
  <si>
    <r>
      <t>5990,8</t>
    </r>
    <r>
      <rPr>
        <vertAlign val="superscript"/>
        <sz val="10"/>
        <rFont val="Arial CE"/>
        <family val="2"/>
      </rPr>
      <t>b</t>
    </r>
  </si>
  <si>
    <r>
      <t>5102,9</t>
    </r>
    <r>
      <rPr>
        <vertAlign val="superscript"/>
        <sz val="10"/>
        <rFont val="Arial CE"/>
        <family val="2"/>
      </rPr>
      <t>a</t>
    </r>
  </si>
  <si>
    <r>
      <t>4855,3</t>
    </r>
    <r>
      <rPr>
        <vertAlign val="superscript"/>
        <sz val="10"/>
        <rFont val="Arial CE"/>
        <family val="0"/>
      </rPr>
      <t>b</t>
    </r>
  </si>
  <si>
    <t xml:space="preserve">for breeding </t>
  </si>
  <si>
    <r>
      <t>1621,5</t>
    </r>
    <r>
      <rPr>
        <vertAlign val="superscript"/>
        <sz val="10"/>
        <rFont val="Arial CE"/>
        <family val="2"/>
      </rPr>
      <t>a</t>
    </r>
  </si>
  <si>
    <r>
      <t>1589,5</t>
    </r>
    <r>
      <rPr>
        <vertAlign val="superscript"/>
        <sz val="10"/>
        <rFont val="Arial CE"/>
        <family val="2"/>
      </rPr>
      <t>b</t>
    </r>
  </si>
  <si>
    <r>
      <t>1664,2</t>
    </r>
    <r>
      <rPr>
        <vertAlign val="superscript"/>
        <sz val="10"/>
        <rFont val="Arial CE"/>
        <family val="2"/>
      </rPr>
      <t>a</t>
    </r>
  </si>
  <si>
    <r>
      <t>1713,2</t>
    </r>
    <r>
      <rPr>
        <vertAlign val="superscript"/>
        <sz val="10"/>
        <rFont val="Arial CE"/>
        <family val="2"/>
      </rPr>
      <t>b</t>
    </r>
  </si>
  <si>
    <r>
      <t>1958,7</t>
    </r>
    <r>
      <rPr>
        <vertAlign val="superscript"/>
        <sz val="10"/>
        <rFont val="Arial CE"/>
        <family val="2"/>
      </rPr>
      <t>a</t>
    </r>
  </si>
  <si>
    <r>
      <t xml:space="preserve">1865,7 </t>
    </r>
    <r>
      <rPr>
        <vertAlign val="superscript"/>
        <sz val="10"/>
        <rFont val="Arial CE"/>
        <family val="2"/>
      </rPr>
      <t>b</t>
    </r>
  </si>
  <si>
    <r>
      <t>1837,1</t>
    </r>
    <r>
      <rPr>
        <vertAlign val="superscript"/>
        <sz val="10"/>
        <rFont val="Arial CE"/>
        <family val="2"/>
      </rPr>
      <t xml:space="preserve"> a</t>
    </r>
  </si>
  <si>
    <r>
      <t>1755,1</t>
    </r>
    <r>
      <rPr>
        <vertAlign val="superscript"/>
        <sz val="10"/>
        <rFont val="Arial CE"/>
        <family val="2"/>
      </rPr>
      <t>b</t>
    </r>
  </si>
  <si>
    <r>
      <t xml:space="preserve">1702,5 </t>
    </r>
    <r>
      <rPr>
        <vertAlign val="superscript"/>
        <sz val="10"/>
        <rFont val="Arial CE"/>
        <family val="2"/>
      </rPr>
      <t>a</t>
    </r>
  </si>
  <si>
    <r>
      <t>1692,0</t>
    </r>
    <r>
      <rPr>
        <vertAlign val="superscript"/>
        <sz val="10"/>
        <rFont val="Arial CE"/>
        <family val="2"/>
      </rPr>
      <t>b</t>
    </r>
  </si>
  <si>
    <r>
      <t>1858,6</t>
    </r>
    <r>
      <rPr>
        <vertAlign val="superscript"/>
        <sz val="10"/>
        <rFont val="Arial CE"/>
        <family val="2"/>
      </rPr>
      <t>a</t>
    </r>
  </si>
  <si>
    <r>
      <t>1850,9</t>
    </r>
    <r>
      <rPr>
        <vertAlign val="superscript"/>
        <sz val="10"/>
        <rFont val="Arial CE"/>
        <family val="2"/>
      </rPr>
      <t>b</t>
    </r>
  </si>
  <si>
    <r>
      <t>1904,1</t>
    </r>
    <r>
      <rPr>
        <vertAlign val="superscript"/>
        <sz val="10"/>
        <rFont val="Arial CE"/>
        <family val="2"/>
      </rPr>
      <t xml:space="preserve"> a</t>
    </r>
  </si>
  <si>
    <r>
      <t>1830,6</t>
    </r>
    <r>
      <rPr>
        <vertAlign val="superscript"/>
        <sz val="10"/>
        <rFont val="Arial CE"/>
        <family val="2"/>
      </rPr>
      <t xml:space="preserve"> b</t>
    </r>
  </si>
  <si>
    <r>
      <t>1814,5</t>
    </r>
    <r>
      <rPr>
        <vertAlign val="superscript"/>
        <sz val="10"/>
        <rFont val="Arial CE"/>
        <family val="2"/>
      </rPr>
      <t>a</t>
    </r>
  </si>
  <si>
    <r>
      <t>1629,4</t>
    </r>
    <r>
      <rPr>
        <vertAlign val="superscript"/>
        <sz val="10"/>
        <rFont val="Arial CE"/>
        <family val="2"/>
      </rPr>
      <t>b</t>
    </r>
  </si>
  <si>
    <r>
      <t>1400,8</t>
    </r>
    <r>
      <rPr>
        <vertAlign val="superscript"/>
        <sz val="10"/>
        <rFont val="Arial CE"/>
        <family val="2"/>
      </rPr>
      <t>a</t>
    </r>
  </si>
  <si>
    <r>
      <t>1313,9</t>
    </r>
    <r>
      <rPr>
        <vertAlign val="superscript"/>
        <sz val="10"/>
        <rFont val="Arial CE"/>
        <family val="0"/>
      </rPr>
      <t>b</t>
    </r>
  </si>
  <si>
    <t xml:space="preserve">   of which sows </t>
  </si>
  <si>
    <r>
      <t>1577,4</t>
    </r>
    <r>
      <rPr>
        <vertAlign val="superscript"/>
        <sz val="10"/>
        <rFont val="Arial CE"/>
        <family val="2"/>
      </rPr>
      <t>a</t>
    </r>
  </si>
  <si>
    <r>
      <t>1544,5</t>
    </r>
    <r>
      <rPr>
        <vertAlign val="superscript"/>
        <sz val="10"/>
        <rFont val="Arial CE"/>
        <family val="2"/>
      </rPr>
      <t>b</t>
    </r>
  </si>
  <si>
    <r>
      <t>1625,5</t>
    </r>
    <r>
      <rPr>
        <vertAlign val="superscript"/>
        <sz val="10"/>
        <rFont val="Arial CE"/>
        <family val="2"/>
      </rPr>
      <t>a</t>
    </r>
  </si>
  <si>
    <r>
      <t>1672,5</t>
    </r>
    <r>
      <rPr>
        <vertAlign val="superscript"/>
        <sz val="10"/>
        <rFont val="Arial CE"/>
        <family val="2"/>
      </rPr>
      <t>b</t>
    </r>
  </si>
  <si>
    <r>
      <t>1910,3</t>
    </r>
    <r>
      <rPr>
        <vertAlign val="superscript"/>
        <sz val="10"/>
        <rFont val="Arial CE"/>
        <family val="2"/>
      </rPr>
      <t>a</t>
    </r>
  </si>
  <si>
    <r>
      <t xml:space="preserve">1820,7 </t>
    </r>
    <r>
      <rPr>
        <vertAlign val="superscript"/>
        <sz val="10"/>
        <rFont val="Arial CE"/>
        <family val="2"/>
      </rPr>
      <t>b</t>
    </r>
  </si>
  <si>
    <r>
      <t xml:space="preserve">1781,9 </t>
    </r>
    <r>
      <rPr>
        <vertAlign val="superscript"/>
        <sz val="10"/>
        <rFont val="Arial CE"/>
        <family val="2"/>
      </rPr>
      <t>a</t>
    </r>
  </si>
  <si>
    <r>
      <t>1704,7</t>
    </r>
    <r>
      <rPr>
        <vertAlign val="superscript"/>
        <sz val="10"/>
        <rFont val="Arial CE"/>
        <family val="2"/>
      </rPr>
      <t>b</t>
    </r>
  </si>
  <si>
    <r>
      <t>1659,1</t>
    </r>
    <r>
      <rPr>
        <vertAlign val="superscript"/>
        <sz val="10"/>
        <rFont val="Arial CE"/>
        <family val="2"/>
      </rPr>
      <t xml:space="preserve"> a</t>
    </r>
  </si>
  <si>
    <r>
      <t>1648,5</t>
    </r>
    <r>
      <rPr>
        <vertAlign val="superscript"/>
        <sz val="10"/>
        <rFont val="Arial CE"/>
        <family val="2"/>
      </rPr>
      <t>b</t>
    </r>
  </si>
  <si>
    <r>
      <t>1813,2</t>
    </r>
    <r>
      <rPr>
        <vertAlign val="superscript"/>
        <sz val="10"/>
        <rFont val="Arial CE"/>
        <family val="2"/>
      </rPr>
      <t>a</t>
    </r>
  </si>
  <si>
    <r>
      <t>1808,1</t>
    </r>
    <r>
      <rPr>
        <vertAlign val="superscript"/>
        <sz val="10"/>
        <rFont val="Arial CE"/>
        <family val="2"/>
      </rPr>
      <t>b</t>
    </r>
  </si>
  <si>
    <r>
      <t>1856,4</t>
    </r>
    <r>
      <rPr>
        <vertAlign val="superscript"/>
        <sz val="10"/>
        <rFont val="Arial CE"/>
        <family val="2"/>
      </rPr>
      <t xml:space="preserve"> a</t>
    </r>
  </si>
  <si>
    <r>
      <t>1786,4</t>
    </r>
    <r>
      <rPr>
        <vertAlign val="superscript"/>
        <sz val="10"/>
        <rFont val="Arial CE"/>
        <family val="2"/>
      </rPr>
      <t xml:space="preserve"> b</t>
    </r>
  </si>
  <si>
    <r>
      <t>1767,4</t>
    </r>
    <r>
      <rPr>
        <vertAlign val="superscript"/>
        <sz val="10"/>
        <rFont val="Arial CE"/>
        <family val="2"/>
      </rPr>
      <t>a</t>
    </r>
  </si>
  <si>
    <r>
      <t>1587,4</t>
    </r>
    <r>
      <rPr>
        <vertAlign val="superscript"/>
        <sz val="10"/>
        <rFont val="Arial CE"/>
        <family val="2"/>
      </rPr>
      <t>b</t>
    </r>
  </si>
  <si>
    <r>
      <t>1366,8</t>
    </r>
    <r>
      <rPr>
        <vertAlign val="superscript"/>
        <sz val="10"/>
        <rFont val="Arial CE"/>
        <family val="2"/>
      </rPr>
      <t>a</t>
    </r>
  </si>
  <si>
    <r>
      <rPr>
        <sz val="10"/>
        <rFont val="Arial CE"/>
        <family val="0"/>
      </rPr>
      <t>1278,8</t>
    </r>
    <r>
      <rPr>
        <vertAlign val="superscript"/>
        <sz val="10"/>
        <rFont val="Arial CE"/>
        <family val="0"/>
      </rPr>
      <t>b</t>
    </r>
  </si>
  <si>
    <t xml:space="preserve">of which sows in farrow </t>
  </si>
  <si>
    <r>
      <t>989,5</t>
    </r>
    <r>
      <rPr>
        <vertAlign val="superscript"/>
        <sz val="10"/>
        <rFont val="Arial CE"/>
        <family val="2"/>
      </rPr>
      <t>a</t>
    </r>
  </si>
  <si>
    <r>
      <t>996,8</t>
    </r>
    <r>
      <rPr>
        <vertAlign val="superscript"/>
        <sz val="10"/>
        <rFont val="Arial CE"/>
        <family val="2"/>
      </rPr>
      <t>b</t>
    </r>
  </si>
  <si>
    <r>
      <t>1033,1</t>
    </r>
    <r>
      <rPr>
        <vertAlign val="superscript"/>
        <sz val="10"/>
        <rFont val="Arial CE"/>
        <family val="2"/>
      </rPr>
      <t>a</t>
    </r>
  </si>
  <si>
    <r>
      <t>1085,4</t>
    </r>
    <r>
      <rPr>
        <vertAlign val="superscript"/>
        <sz val="10"/>
        <rFont val="Arial CE"/>
        <family val="2"/>
      </rPr>
      <t>b</t>
    </r>
  </si>
  <si>
    <r>
      <t>1193,2</t>
    </r>
    <r>
      <rPr>
        <vertAlign val="superscript"/>
        <sz val="10"/>
        <rFont val="Arial CE"/>
        <family val="2"/>
      </rPr>
      <t>a</t>
    </r>
  </si>
  <si>
    <r>
      <t xml:space="preserve">1154,9 </t>
    </r>
    <r>
      <rPr>
        <vertAlign val="superscript"/>
        <sz val="10"/>
        <rFont val="Arial CE"/>
        <family val="2"/>
      </rPr>
      <t>b</t>
    </r>
  </si>
  <si>
    <r>
      <t xml:space="preserve">1105,5 </t>
    </r>
    <r>
      <rPr>
        <vertAlign val="superscript"/>
        <sz val="10"/>
        <rFont val="Arial CE"/>
        <family val="2"/>
      </rPr>
      <t>a</t>
    </r>
  </si>
  <si>
    <r>
      <t>1072,8</t>
    </r>
    <r>
      <rPr>
        <vertAlign val="superscript"/>
        <sz val="10"/>
        <rFont val="Arial CE"/>
        <family val="2"/>
      </rPr>
      <t>b</t>
    </r>
  </si>
  <si>
    <r>
      <t>1043,7</t>
    </r>
    <r>
      <rPr>
        <vertAlign val="superscript"/>
        <sz val="10"/>
        <rFont val="Arial CE"/>
        <family val="2"/>
      </rPr>
      <t xml:space="preserve"> a</t>
    </r>
  </si>
  <si>
    <r>
      <t>1047,4</t>
    </r>
    <r>
      <rPr>
        <vertAlign val="superscript"/>
        <sz val="10"/>
        <rFont val="Arial CE"/>
        <family val="2"/>
      </rPr>
      <t>b</t>
    </r>
  </si>
  <si>
    <r>
      <t>1159,4</t>
    </r>
    <r>
      <rPr>
        <vertAlign val="superscript"/>
        <sz val="10"/>
        <rFont val="Arial CE"/>
        <family val="2"/>
      </rPr>
      <t>a</t>
    </r>
  </si>
  <si>
    <r>
      <t>1186,5</t>
    </r>
    <r>
      <rPr>
        <vertAlign val="superscript"/>
        <sz val="10"/>
        <rFont val="Arial CE"/>
        <family val="2"/>
      </rPr>
      <t>b</t>
    </r>
  </si>
  <si>
    <r>
      <t>1166,9</t>
    </r>
    <r>
      <rPr>
        <vertAlign val="superscript"/>
        <sz val="10"/>
        <rFont val="Arial CE"/>
        <family val="2"/>
      </rPr>
      <t xml:space="preserve"> a</t>
    </r>
  </si>
  <si>
    <r>
      <t>1144,1</t>
    </r>
    <r>
      <rPr>
        <vertAlign val="superscript"/>
        <sz val="10"/>
        <rFont val="Arial CE"/>
        <family val="2"/>
      </rPr>
      <t xml:space="preserve"> b</t>
    </r>
  </si>
  <si>
    <r>
      <t>1119,0</t>
    </r>
    <r>
      <rPr>
        <vertAlign val="superscript"/>
        <sz val="10"/>
        <rFont val="Arial CE"/>
        <family val="2"/>
      </rPr>
      <t>a</t>
    </r>
  </si>
  <si>
    <r>
      <t>998,7</t>
    </r>
    <r>
      <rPr>
        <vertAlign val="superscript"/>
        <sz val="10"/>
        <rFont val="Arial CE"/>
        <family val="2"/>
      </rPr>
      <t>b</t>
    </r>
  </si>
  <si>
    <r>
      <t>853,7</t>
    </r>
    <r>
      <rPr>
        <vertAlign val="superscript"/>
        <sz val="10"/>
        <rFont val="Arial CE"/>
        <family val="2"/>
      </rPr>
      <t>a</t>
    </r>
  </si>
  <si>
    <r>
      <t>822,5</t>
    </r>
    <r>
      <rPr>
        <vertAlign val="superscript"/>
        <sz val="10"/>
        <rFont val="Arial CE"/>
        <family val="0"/>
      </rPr>
      <t>b</t>
    </r>
  </si>
  <si>
    <t>Relation of procurement price of 1 kg of pigs for slaughter to price of 1 kg of rye in procurement (month ending period)</t>
  </si>
  <si>
    <t>Relation of procurement price of 1 kg of pigs for  slaughter to price of 1 kg of rye on market–places (month ending period)</t>
  </si>
  <si>
    <t>Relation of procurement prices of 1 kg of pigs for slaugther to price of 1 kg of barley on market –place (month ending period)</t>
  </si>
  <si>
    <t>Relation of procurement price of 1 kg of pigs for slaughter to price of 1l of cows milk in procurement (month ending period)</t>
  </si>
  <si>
    <r>
      <t xml:space="preserve">a </t>
    </r>
    <r>
      <rPr>
        <sz val="10"/>
        <rFont val="Arial CE"/>
        <family val="0"/>
      </rPr>
      <t>End of July.</t>
    </r>
  </si>
  <si>
    <r>
      <t xml:space="preserve">b </t>
    </r>
    <r>
      <rPr>
        <sz val="10"/>
        <rFont val="Arial CE"/>
        <family val="0"/>
      </rPr>
      <t>End of November.</t>
    </r>
  </si>
  <si>
    <t>LIST OF TABLES:</t>
  </si>
  <si>
    <t>Balance of payments on a transaction basis</t>
  </si>
  <si>
    <t>Construction</t>
  </si>
  <si>
    <t>Price indices</t>
  </si>
  <si>
    <t>Public finance</t>
  </si>
  <si>
    <t>Domestic trade</t>
  </si>
  <si>
    <t>Foreign trade</t>
  </si>
  <si>
    <t>Investment</t>
  </si>
  <si>
    <t>Dwellings</t>
  </si>
  <si>
    <t>Money</t>
  </si>
  <si>
    <t>Industry</t>
  </si>
  <si>
    <t>Agriculture</t>
  </si>
  <si>
    <t>Labour market</t>
  </si>
  <si>
    <t>Living conditions of populations</t>
  </si>
  <si>
    <t>Finances of non-financial enterprises</t>
  </si>
  <si>
    <t>BALANCE OF PAYMENTS ON A TRANSACTION BASIS</t>
  </si>
  <si>
    <t>Specification</t>
  </si>
  <si>
    <t>Q I</t>
  </si>
  <si>
    <t>Q II</t>
  </si>
  <si>
    <t>Q III</t>
  </si>
  <si>
    <t>Q IV</t>
  </si>
  <si>
    <t>BALANCE OF PAYMENTS ON A TRANSACTION BASIS (end of period)</t>
  </si>
  <si>
    <t>Current account of balance of payments</t>
  </si>
  <si>
    <t>in mln EUR</t>
  </si>
  <si>
    <t>goods:
      exports</t>
  </si>
  <si>
    <t xml:space="preserve">imports </t>
  </si>
  <si>
    <t xml:space="preserve">turnover of goods net </t>
  </si>
  <si>
    <t>services:
      credit</t>
  </si>
  <si>
    <t>debit</t>
  </si>
  <si>
    <t xml:space="preserve">Services net </t>
  </si>
  <si>
    <t xml:space="preserve">income:
       credit </t>
  </si>
  <si>
    <t xml:space="preserve"> debit </t>
  </si>
  <si>
    <t xml:space="preserve">income net </t>
  </si>
  <si>
    <t>current transfers:
      credit</t>
  </si>
  <si>
    <t>current transfers net</t>
  </si>
  <si>
    <t>Capital account</t>
  </si>
  <si>
    <t>Financial account</t>
  </si>
  <si>
    <t>polish direct investments abroad</t>
  </si>
  <si>
    <t>foreign direct investments in Poland</t>
  </si>
  <si>
    <t>portfolio investments:
      assets</t>
  </si>
  <si>
    <t>liabilities</t>
  </si>
  <si>
    <t>other investments:
       assets</t>
  </si>
  <si>
    <t>financial derivatives</t>
  </si>
  <si>
    <t>Net errors and omissions</t>
  </si>
  <si>
    <t>Official reserve assets</t>
  </si>
  <si>
    <t xml:space="preserve">Relation of current account of balance
of payments to gross domestic product </t>
  </si>
  <si>
    <t>in %</t>
  </si>
  <si>
    <t xml:space="preserve">of which relation of turnover goods net to gross domestic product </t>
  </si>
  <si>
    <t>CONSTRUCTION</t>
  </si>
  <si>
    <r>
      <t>Specification
A</t>
    </r>
    <r>
      <rPr>
        <vertAlign val="subscript"/>
        <sz val="10"/>
        <rFont val="Arial CE"/>
        <family val="0"/>
      </rPr>
      <t xml:space="preserve">1 </t>
    </r>
    <r>
      <rPr>
        <sz val="10"/>
        <rFont val="Arial CE"/>
        <family val="0"/>
      </rPr>
      <t>-  from the beginning of year to the end of period  (corresponding period of previous year = 100)</t>
    </r>
  </si>
  <si>
    <t>.</t>
  </si>
  <si>
    <r>
      <t>A</t>
    </r>
    <r>
      <rPr>
        <vertAlign val="subscript"/>
        <sz val="10"/>
        <rFont val="Arial CE"/>
        <family val="0"/>
      </rPr>
      <t>1</t>
    </r>
  </si>
  <si>
    <t>construction of buildings</t>
  </si>
  <si>
    <r>
      <t>A</t>
    </r>
    <r>
      <rPr>
        <vertAlign val="subscript"/>
        <sz val="10"/>
        <color indexed="8"/>
        <rFont val="Arial CE"/>
        <family val="0"/>
      </rPr>
      <t>1</t>
    </r>
  </si>
  <si>
    <t>civil engineering</t>
  </si>
  <si>
    <r>
      <t>A</t>
    </r>
    <r>
      <rPr>
        <vertAlign val="subscript"/>
        <sz val="10"/>
        <color indexed="8"/>
        <rFont val="Arial CE"/>
        <family val="0"/>
      </rPr>
      <t>1</t>
    </r>
  </si>
  <si>
    <t>specialised construction activities</t>
  </si>
  <si>
    <r>
      <t xml:space="preserve">a </t>
    </r>
    <r>
      <rPr>
        <sz val="10"/>
        <rFont val="Arial CE"/>
        <family val="0"/>
      </rPr>
      <t xml:space="preserve">Data include economic entities employing more than 9 persons. </t>
    </r>
  </si>
  <si>
    <r>
      <t xml:space="preserve">b </t>
    </r>
    <r>
      <rPr>
        <sz val="10"/>
        <rFont val="Arial CE"/>
        <family val="0"/>
      </rPr>
      <t>Domestically in construction entities – excluding sub-contractors.</t>
    </r>
  </si>
  <si>
    <t>101,9*</t>
  </si>
  <si>
    <r>
      <t xml:space="preserve">c </t>
    </r>
    <r>
      <rPr>
        <sz val="10"/>
        <rFont val="Arial CE"/>
        <family val="0"/>
      </rPr>
      <t>Seasonally unadjusted.</t>
    </r>
  </si>
  <si>
    <t>DOMESTIC TRADE</t>
  </si>
  <si>
    <r>
      <t>Specification
A - corresponding period of previous year = 100
A</t>
    </r>
    <r>
      <rPr>
        <vertAlign val="subscript"/>
        <sz val="10"/>
        <rFont val="Arial CE"/>
        <family val="0"/>
      </rPr>
      <t>1</t>
    </r>
    <r>
      <rPr>
        <sz val="10"/>
        <rFont val="Arial CE"/>
        <family val="0"/>
      </rPr>
      <t xml:space="preserve"> -  from the beginning of year to the end of period (corresponding period of previous year = 100)</t>
    </r>
  </si>
  <si>
    <r>
      <t>Total retail sale</t>
    </r>
    <r>
      <rPr>
        <vertAlign val="superscript"/>
        <sz val="10"/>
        <rFont val="Arial CE"/>
        <family val="0"/>
      </rPr>
      <t>a</t>
    </r>
    <r>
      <rPr>
        <sz val="10"/>
        <rFont val="Arial CE"/>
        <family val="0"/>
      </rPr>
      <t xml:space="preserve"> (constant prices)</t>
    </r>
  </si>
  <si>
    <r>
      <t xml:space="preserve">a </t>
    </r>
    <r>
      <rPr>
        <sz val="10"/>
        <rFont val="Arial CE"/>
        <family val="0"/>
      </rPr>
      <t>Data include economic entities employing more than 9 persons.</t>
    </r>
  </si>
  <si>
    <r>
      <t xml:space="preserve">b </t>
    </r>
    <r>
      <rPr>
        <sz val="10"/>
        <color indexed="8"/>
        <rFont val="Arial CE"/>
        <family val="0"/>
      </rPr>
      <t>Seasonally unadjusted.</t>
    </r>
  </si>
  <si>
    <r>
      <t xml:space="preserve">c </t>
    </r>
    <r>
      <rPr>
        <sz val="10"/>
        <rFont val="Arial CE"/>
        <family val="0"/>
      </rPr>
      <t>Excluding division "Wholesale trade".</t>
    </r>
  </si>
  <si>
    <t xml:space="preserve">   </t>
  </si>
  <si>
    <t>DWELLINGS</t>
  </si>
  <si>
    <t>DWELLINGS ( end of perio)</t>
  </si>
  <si>
    <t xml:space="preserve">Dwellings for which permits have been granted </t>
  </si>
  <si>
    <t>in thous.</t>
  </si>
  <si>
    <t xml:space="preserve">Dwellings in which construction has begun </t>
  </si>
  <si>
    <t xml:space="preserve">Total number of dwellings under construction </t>
  </si>
  <si>
    <t xml:space="preserve">Number of dwellings completed </t>
  </si>
  <si>
    <t xml:space="preserve">   of which:
private construction</t>
  </si>
  <si>
    <t xml:space="preserve">housing co - operatives </t>
  </si>
  <si>
    <t>for sale or rent</t>
  </si>
  <si>
    <t>FINANCES OF NON-FINANCIAL ENTERPRISES</t>
  </si>
  <si>
    <r>
      <t>FINANCES OF NON-FINANCIAL ENTERPRISES</t>
    </r>
    <r>
      <rPr>
        <b/>
        <vertAlign val="superscript"/>
        <sz val="10"/>
        <rFont val="Arial CE"/>
        <family val="0"/>
      </rPr>
      <t xml:space="preserve">a </t>
    </r>
  </si>
  <si>
    <t>Revenues from total activity of total enterprises 
(from the beginning of year to the end of period)</t>
  </si>
  <si>
    <t>in mln zl</t>
  </si>
  <si>
    <t>Revenues from total activity in total industry 
(from the beginning of year to the end of period)</t>
  </si>
  <si>
    <t xml:space="preserve">mining and quarrying  </t>
  </si>
  <si>
    <t xml:space="preserve">manufacturing  </t>
  </si>
  <si>
    <t xml:space="preserve">electricity, gas, steam and air conditioning supply </t>
  </si>
  <si>
    <r>
      <t>exports to developed countries</t>
    </r>
    <r>
      <rPr>
        <vertAlign val="superscript"/>
        <sz val="10"/>
        <rFont val="Arial CE"/>
        <family val="0"/>
      </rPr>
      <t>b</t>
    </r>
    <r>
      <rPr>
        <sz val="10"/>
        <rFont val="Arial CE"/>
        <family val="0"/>
      </rPr>
      <t xml:space="preserve"> </t>
    </r>
  </si>
  <si>
    <r>
      <t xml:space="preserve">   of which to UE countries</t>
    </r>
    <r>
      <rPr>
        <vertAlign val="superscript"/>
        <sz val="10"/>
        <rFont val="Arial CE"/>
        <family val="0"/>
      </rPr>
      <t>c</t>
    </r>
    <r>
      <rPr>
        <sz val="10"/>
        <rFont val="Arial CE"/>
        <family val="0"/>
      </rPr>
      <t xml:space="preserve"> </t>
    </r>
  </si>
  <si>
    <r>
      <t>of which to euro-zone</t>
    </r>
    <r>
      <rPr>
        <vertAlign val="superscript"/>
        <sz val="10"/>
        <color indexed="8"/>
        <rFont val="Arial CE"/>
        <family val="0"/>
      </rPr>
      <t>d</t>
    </r>
  </si>
  <si>
    <r>
      <t>exports to developing countries</t>
    </r>
    <r>
      <rPr>
        <vertAlign val="superscript"/>
        <sz val="10"/>
        <rFont val="Arial CE"/>
        <family val="0"/>
      </rPr>
      <t>e,g</t>
    </r>
    <r>
      <rPr>
        <sz val="10"/>
        <rFont val="Arial CE"/>
        <family val="0"/>
      </rPr>
      <t xml:space="preserve"> </t>
    </r>
  </si>
  <si>
    <r>
      <t>exports to countries of Central and Eastern Europe</t>
    </r>
    <r>
      <rPr>
        <vertAlign val="superscript"/>
        <sz val="10"/>
        <rFont val="Arial CE"/>
        <family val="0"/>
      </rPr>
      <t>f,g</t>
    </r>
    <r>
      <rPr>
        <sz val="10"/>
        <rFont val="Arial CE"/>
        <family val="0"/>
      </rPr>
      <t xml:space="preserve"> </t>
    </r>
  </si>
  <si>
    <r>
      <t>imports from developed countries</t>
    </r>
    <r>
      <rPr>
        <vertAlign val="superscript"/>
        <sz val="10"/>
        <rFont val="Arial CE"/>
        <family val="0"/>
      </rPr>
      <t>b</t>
    </r>
    <r>
      <rPr>
        <sz val="10"/>
        <rFont val="Arial CE"/>
        <family val="0"/>
      </rPr>
      <t xml:space="preserve"> </t>
    </r>
  </si>
  <si>
    <r>
      <t xml:space="preserve">   of which from EU countries</t>
    </r>
    <r>
      <rPr>
        <vertAlign val="superscript"/>
        <sz val="10"/>
        <rFont val="Arial CE"/>
        <family val="0"/>
      </rPr>
      <t>c</t>
    </r>
  </si>
  <si>
    <r>
      <t>of which from euro-zone</t>
    </r>
    <r>
      <rPr>
        <vertAlign val="superscript"/>
        <sz val="10"/>
        <color indexed="8"/>
        <rFont val="Arial CE"/>
        <family val="0"/>
      </rPr>
      <t>d</t>
    </r>
  </si>
  <si>
    <r>
      <t>imports from developing countries</t>
    </r>
    <r>
      <rPr>
        <vertAlign val="superscript"/>
        <sz val="10"/>
        <rFont val="Arial CE"/>
        <family val="0"/>
      </rPr>
      <t>e,g</t>
    </r>
  </si>
  <si>
    <r>
      <t>imports from countries of Central and Eastern Europe</t>
    </r>
    <r>
      <rPr>
        <vertAlign val="superscript"/>
        <sz val="10"/>
        <rFont val="Arial CE"/>
        <family val="0"/>
      </rPr>
      <t>f,g</t>
    </r>
    <r>
      <rPr>
        <sz val="10"/>
        <rFont val="Arial CE"/>
        <family val="0"/>
      </rPr>
      <t xml:space="preserve"> </t>
    </r>
  </si>
  <si>
    <r>
      <t>balance of foreign trade turnover with developed countries</t>
    </r>
    <r>
      <rPr>
        <vertAlign val="superscript"/>
        <sz val="10"/>
        <rFont val="Arial CE"/>
        <family val="0"/>
      </rPr>
      <t>b</t>
    </r>
    <r>
      <rPr>
        <sz val="10"/>
        <rFont val="Arial CE"/>
        <family val="0"/>
      </rPr>
      <t xml:space="preserve"> </t>
    </r>
  </si>
  <si>
    <r>
      <t xml:space="preserve">   of which with EU countries</t>
    </r>
    <r>
      <rPr>
        <vertAlign val="superscript"/>
        <sz val="10"/>
        <rFont val="Arial CE"/>
        <family val="0"/>
      </rPr>
      <t>c</t>
    </r>
    <r>
      <rPr>
        <sz val="10"/>
        <rFont val="Arial CE"/>
        <family val="0"/>
      </rPr>
      <t xml:space="preserve"> </t>
    </r>
  </si>
  <si>
    <r>
      <t>of which euro-zone</t>
    </r>
    <r>
      <rPr>
        <vertAlign val="superscript"/>
        <sz val="10"/>
        <color indexed="8"/>
        <rFont val="Arial CE"/>
        <family val="0"/>
      </rPr>
      <t>d</t>
    </r>
    <r>
      <rPr>
        <sz val="10"/>
        <color indexed="8"/>
        <rFont val="Arial CE"/>
        <family val="0"/>
      </rPr>
      <t xml:space="preserve"> </t>
    </r>
  </si>
  <si>
    <r>
      <t>balance of foreign trade turnover with developing countries</t>
    </r>
    <r>
      <rPr>
        <vertAlign val="superscript"/>
        <sz val="10"/>
        <rFont val="Arial CE"/>
        <family val="0"/>
      </rPr>
      <t>e,g</t>
    </r>
  </si>
  <si>
    <r>
      <t>balance of foreign trade turnover with countries of Central and Eastern Europe</t>
    </r>
    <r>
      <rPr>
        <vertAlign val="superscript"/>
        <sz val="10"/>
        <rFont val="Arial CE"/>
        <family val="0"/>
      </rPr>
      <t>f,g</t>
    </r>
    <r>
      <rPr>
        <sz val="10"/>
        <rFont val="Arial CE"/>
        <family val="0"/>
      </rPr>
      <t xml:space="preserve"> </t>
    </r>
  </si>
  <si>
    <r>
      <t>Relation of balance of foreign trade turnover to official reserve assets</t>
    </r>
    <r>
      <rPr>
        <vertAlign val="superscript"/>
        <sz val="10"/>
        <rFont val="Arial CE"/>
        <family val="2"/>
      </rPr>
      <t>h</t>
    </r>
    <r>
      <rPr>
        <sz val="10"/>
        <rFont val="Arial CE"/>
        <family val="0"/>
      </rPr>
      <t xml:space="preserve">  (from the beginning of year to the end of period)</t>
    </r>
  </si>
  <si>
    <r>
      <t xml:space="preserve">b </t>
    </r>
    <r>
      <rPr>
        <sz val="10"/>
        <color indexed="8"/>
        <rFont val="Arial CE"/>
        <family val="0"/>
      </rPr>
      <t>Since I quarter of 2004 the turnover of the developed countries is widened by 8 countries which on 1 May 2004 entered the European Union (EU), i.e. Czech Republic, Cyprus, Estonia, Lithuania, Latvia, Slovakia, Slovenia and Hungary.</t>
    </r>
  </si>
  <si>
    <r>
      <t xml:space="preserve">c </t>
    </r>
    <r>
      <rPr>
        <sz val="10"/>
        <color indexed="8"/>
        <rFont val="Arial CE"/>
        <family val="0"/>
      </rPr>
      <t>Since I quarter of  2004 the turnover with EU countries (EU 25) shall also include countries that from 1 May 2004, acceded to the European Union, while since I quarter of 2007, the EU 27 - the foreign trade turnover is widened by new member states and include: Austria, Belgium, Bulgaria (from 1 january 2007), Czech Republic, Cyprus, Denmark, Estonia, Finland, France, Greece, Spain, Ireland, Lithuania, Luxembourg, Latvia, Malta, Netherlands, Germany, Portugal,  Romania (from 1 January 2007), Slovakia, Slovenia, Sweden, Hungary, United Kingdom and Italy.</t>
    </r>
  </si>
  <si>
    <r>
      <t xml:space="preserve">d </t>
    </r>
    <r>
      <rPr>
        <sz val="10"/>
        <color indexed="8"/>
        <rFont val="Arial CE"/>
        <family val="0"/>
      </rPr>
      <t>It covers 16 countries of Economic and Monetary Union: Austria, Belgium, Cyprus (from 1 January 2008), France, Finland, Greece, Spain, Ireland, Luxembourg, Malta (from 1 January 2008), the Netherlands, Germany, Portugal, Slovakia (from 1 January 2009), Slovenia, Italy.</t>
    </r>
  </si>
  <si>
    <r>
      <t xml:space="preserve">e </t>
    </r>
    <r>
      <rPr>
        <sz val="10"/>
        <color indexed="8"/>
        <rFont val="Arial CE"/>
        <family val="0"/>
      </rPr>
      <t>Since I quarter of 2004 the recalculated data don't include turnover with Cyprus.</t>
    </r>
  </si>
  <si>
    <r>
      <t xml:space="preserve">f </t>
    </r>
    <r>
      <rPr>
        <sz val="10"/>
        <color indexed="8"/>
        <rFont val="Arial CE"/>
        <family val="0"/>
      </rPr>
      <t>Since I quarter of 2004 the recalculated data don't include turnover with the Czech Republic, Estonia, Lithuania, Latvia, Slovakia, Hungary.</t>
    </r>
  </si>
  <si>
    <r>
      <t xml:space="preserve">g </t>
    </r>
    <r>
      <rPr>
        <sz val="10"/>
        <color indexed="8"/>
        <rFont val="Arial CE"/>
        <family val="0"/>
      </rPr>
      <t>Since I quarter of 2004 data on developing countries don’t include turnover with Croatia whose turnover is enclosed in countries of the Central and Eastern Europe.</t>
    </r>
  </si>
  <si>
    <r>
      <t>h</t>
    </r>
    <r>
      <rPr>
        <sz val="10"/>
        <color indexed="8"/>
        <rFont val="Arial CE"/>
        <family val="0"/>
      </rPr>
      <t xml:space="preserve"> In May 2000, National Bank of Poland introduced a new cathegory of official reserve assets, which has replaced the previous cathegory of gross official reserves. </t>
    </r>
  </si>
  <si>
    <t xml:space="preserve">water supply; sewerage, waste managment and remediation activities </t>
  </si>
  <si>
    <t>Revenues from total activity in total construction 
(from the beginning of year to the end of period)</t>
  </si>
  <si>
    <t>Revenues from total activity in total transportation and storage (from the beginning of year to the end of period)</t>
  </si>
  <si>
    <t>Revenues from total activity in total information and communication (from the beginning of year to the end of period)</t>
  </si>
  <si>
    <t>Revenues from total activity in total real estate activities (from the beginning of year to the end of period)</t>
  </si>
  <si>
    <t>Costs of obtaining revenues from total activity of total enterprises (from the beginning of year to the end of period)</t>
  </si>
  <si>
    <t>Costs of obtaining revenues from total activity in total industry (from the beginning of year to the end of period)</t>
  </si>
  <si>
    <t xml:space="preserve">mining and quarrying </t>
  </si>
  <si>
    <t xml:space="preserve">manufacturing </t>
  </si>
  <si>
    <t xml:space="preserve">electricity, gas,steam and air conditioning supply </t>
  </si>
  <si>
    <t xml:space="preserve">Costs of obtaining revenues from total activity in total construction (from the beginning of year to the end of period) </t>
  </si>
  <si>
    <t>Costs of obtaining revenues from total activity in total transportation and storage (from the beginning of year to the end of period)</t>
  </si>
  <si>
    <t>Costs of obtaining revenues from total activity in total information and communication (from the beginning of year to the end of period)</t>
  </si>
  <si>
    <t>Costs of obtaining revenues from total activity in total real estate activities (from the beginning of year to the end of period)</t>
  </si>
  <si>
    <t>Cost level indicator of total enterprises 
(from the beginning of year to the end of period)</t>
  </si>
  <si>
    <t>Cost level indicator in total industry 
(from the beginning of year to the end of period)</t>
  </si>
  <si>
    <t>Cost level indicator in total construction
 (from the beginning of year to the end of period)</t>
  </si>
  <si>
    <t>Cost level indicator in total transportation and storage (from the beginning of year to the end of period)</t>
  </si>
  <si>
    <t>Cost level indicator in total information and communication (from the beginning of year to the end of period)</t>
  </si>
  <si>
    <t>Cost level indicator in total real estate activities (from the beginning of year to the end of period)</t>
  </si>
  <si>
    <t>Gross turnover profitability rate of total enterprises 
(from the beginning of year to the end of period)</t>
  </si>
  <si>
    <t>Gross turnover profitability rate in total industry 
(from the beginning of year to the end of period)</t>
  </si>
  <si>
    <r>
      <t>water supply; sewerage, waste managment and remediation activities</t>
    </r>
    <r>
      <rPr>
        <vertAlign val="superscript"/>
        <sz val="10"/>
        <color indexed="8"/>
        <rFont val="Arial CE"/>
        <family val="2"/>
      </rPr>
      <t xml:space="preserve"> </t>
    </r>
  </si>
  <si>
    <t>Gross turnover profitability rate in total construction 
(from the beginning of year to the end of period)</t>
  </si>
  <si>
    <t>Gross turnover profitability rate in total transportation and storage (from the beginning of year to the end of period)</t>
  </si>
  <si>
    <t>Gross turnover profitability rate in total information and communication (from the beginning of year to the end of period)</t>
  </si>
  <si>
    <t>Gross turnover profitability rate in total real estate activities (from the beginning of year to the end of period)</t>
  </si>
  <si>
    <t>Net turnover profitability rate of total enterprises
 (from the beginning of year to the end of period)</t>
  </si>
  <si>
    <t>Net turnover profitability rate in total industry 
(from the beginning of year to the end of period)</t>
  </si>
  <si>
    <t>Net turnover profitability rate in total construction 
(from the beginning of year to the end of period)</t>
  </si>
  <si>
    <t>Net turnover profitability rate in total transportation and storage (from the beginning of year to the end of period)</t>
  </si>
  <si>
    <t>Net turnover profitability rate in total information and communication (from the beginning of year to the end of period)</t>
  </si>
  <si>
    <t>Net turnover profitability rate in total real estate activities (from the beginning of year to the end of period)</t>
  </si>
  <si>
    <t>Liquidity ratio of the third degree of total enterprises (from the beginning of year to the end of period)</t>
  </si>
  <si>
    <t>Liquidity ratio of the third degree in total industry 
(from the beginning of year to the end of period)</t>
  </si>
  <si>
    <t>Liquidity ratio of the third degree in total construction (from the beginning of year to the end of period)</t>
  </si>
  <si>
    <t>Liquidity ratio of the third degree in total transportation and storage (from the beginning of year to the end of period)</t>
  </si>
  <si>
    <t>Liquidity ratio of the third degree in total information and communication (from the beginning of year to the end of period)</t>
  </si>
  <si>
    <t xml:space="preserve">Liquidity ratio of the third degree in total real estate activities (from the beginning of year to the end of period) </t>
  </si>
  <si>
    <t xml:space="preserve">Share of number of enterprises showing net profit in total number of enterprises (from the beginning of year to the end of period)  </t>
  </si>
  <si>
    <t>Share of revenues of enterprises showing net profit in revenues of total enterprises (from the beginning of year to the end of period)</t>
  </si>
  <si>
    <r>
      <t xml:space="preserve">a </t>
    </r>
    <r>
      <rPr>
        <sz val="10"/>
        <rFont val="Arial CE"/>
        <family val="0"/>
      </rPr>
      <t>Data include economic entities keeping accounting ledgers (with the exception of entities, which according to the NACE Rev.2 are classified as "Agriculture, forestry and fishing" and "Financial and insurance activities"), in which number of employees exceeds 49 persons.</t>
    </r>
  </si>
  <si>
    <t>FOREIGN TRADE</t>
  </si>
  <si>
    <r>
      <t>Specification
A</t>
    </r>
    <r>
      <rPr>
        <vertAlign val="subscript"/>
        <sz val="10"/>
        <rFont val="Arial CE"/>
        <family val="0"/>
      </rPr>
      <t>1</t>
    </r>
    <r>
      <rPr>
        <sz val="10"/>
        <rFont val="Arial CE"/>
        <family val="0"/>
      </rPr>
      <t xml:space="preserve"> - data on accrued base (corresponding period of previous year) = 100</t>
    </r>
  </si>
  <si>
    <t>IQ</t>
  </si>
  <si>
    <t>IIQ</t>
  </si>
  <si>
    <t>IVQ</t>
  </si>
  <si>
    <t>Exports (constant prices)</t>
  </si>
  <si>
    <t>Imports (constant prices)</t>
  </si>
  <si>
    <t>Total exports (fromn the beginning of year to the end of period)</t>
  </si>
  <si>
    <t>in mln USD</t>
  </si>
  <si>
    <t>Total imports (from the beginning of year to the end of period)</t>
  </si>
  <si>
    <t>Balance of total foreign trade turnover (from the beginning of year to the end of period)</t>
  </si>
  <si>
    <t>Terms of trade (from the beginning of year to the end of period)</t>
  </si>
  <si>
    <t>101.6</t>
  </si>
  <si>
    <t>Relation of balance of foreign trade turnover to gross domestic product (from the beginning of year to the end of period)</t>
  </si>
  <si>
    <t xml:space="preserve">  </t>
  </si>
  <si>
    <t>INDUSTRY</t>
  </si>
  <si>
    <r>
      <t>Specification
A - corresponding period of previous year = 100
A</t>
    </r>
    <r>
      <rPr>
        <vertAlign val="subscript"/>
        <sz val="10"/>
        <rFont val="Arial CE"/>
        <family val="0"/>
      </rPr>
      <t xml:space="preserve">1 </t>
    </r>
    <r>
      <rPr>
        <sz val="10"/>
        <rFont val="Arial CE"/>
        <family val="0"/>
      </rPr>
      <t>- from the beginning of year to the end of period (corresponding period of previous year = 100)</t>
    </r>
  </si>
  <si>
    <r>
      <t>3716,8</t>
    </r>
    <r>
      <rPr>
        <vertAlign val="superscript"/>
        <sz val="10"/>
        <rFont val="Arial"/>
        <family val="2"/>
      </rPr>
      <t>b</t>
    </r>
  </si>
  <si>
    <r>
      <t>1397,4</t>
    </r>
    <r>
      <rPr>
        <vertAlign val="superscript"/>
        <sz val="10"/>
        <rFont val="Arial"/>
        <family val="2"/>
      </rPr>
      <t>b</t>
    </r>
  </si>
  <si>
    <r>
      <t>1360,8</t>
    </r>
    <r>
      <rPr>
        <vertAlign val="superscript"/>
        <sz val="10"/>
        <rFont val="Arial"/>
        <family val="2"/>
      </rPr>
      <t>b</t>
    </r>
  </si>
  <si>
    <r>
      <t>875,1</t>
    </r>
    <r>
      <rPr>
        <vertAlign val="superscript"/>
        <sz val="10"/>
        <rFont val="Arial"/>
        <family val="2"/>
      </rPr>
      <t>b</t>
    </r>
  </si>
  <si>
    <r>
      <t>in mining and quarrying</t>
    </r>
    <r>
      <rPr>
        <vertAlign val="superscript"/>
        <sz val="10"/>
        <color indexed="8"/>
        <rFont val="Arial CE"/>
        <family val="0"/>
      </rPr>
      <t xml:space="preserve"> </t>
    </r>
  </si>
  <si>
    <r>
      <t>A</t>
    </r>
    <r>
      <rPr>
        <vertAlign val="subscript"/>
        <sz val="10"/>
        <rFont val="Arial CE"/>
        <family val="0"/>
      </rPr>
      <t>1</t>
    </r>
  </si>
  <si>
    <r>
      <t>in manufacturing</t>
    </r>
    <r>
      <rPr>
        <sz val="10"/>
        <color indexed="8"/>
        <rFont val="Arial CE"/>
        <family val="0"/>
      </rPr>
      <t xml:space="preserve"> </t>
    </r>
  </si>
  <si>
    <t>in electricity, gas,steam and air conditioning supply</t>
  </si>
  <si>
    <t xml:space="preserve">in water supply; sewerage, waste managment and remediation activities </t>
  </si>
  <si>
    <t>intermediate goods</t>
  </si>
  <si>
    <t>capital goods</t>
  </si>
  <si>
    <t>consumer durables</t>
  </si>
  <si>
    <t>consumer non-durables</t>
  </si>
  <si>
    <t>energy</t>
  </si>
  <si>
    <t>INVESTMENTS</t>
  </si>
  <si>
    <r>
      <t>Specification
A</t>
    </r>
    <r>
      <rPr>
        <vertAlign val="subscript"/>
        <sz val="10"/>
        <rFont val="Arial CE"/>
        <family val="0"/>
      </rPr>
      <t xml:space="preserve">1 </t>
    </r>
    <r>
      <rPr>
        <sz val="10"/>
        <rFont val="Arial CE"/>
        <family val="0"/>
      </rPr>
      <t>–  from than the beginning of year to the end of period
(corresponding period of previous year) = 100</t>
    </r>
  </si>
  <si>
    <r>
      <t>INVESTMENTS</t>
    </r>
    <r>
      <rPr>
        <vertAlign val="superscript"/>
        <sz val="10"/>
        <rFont val="Arial CE"/>
        <family val="0"/>
      </rPr>
      <t>a</t>
    </r>
    <r>
      <rPr>
        <sz val="10"/>
        <rFont val="Arial CE"/>
        <family val="0"/>
      </rPr>
      <t xml:space="preserve"> </t>
    </r>
  </si>
  <si>
    <t>Total investment outlays (from than the beginning of year to the end of period)</t>
  </si>
  <si>
    <r>
      <t>A</t>
    </r>
    <r>
      <rPr>
        <vertAlign val="subscript"/>
        <sz val="10"/>
        <rFont val="Arial CE"/>
        <family val="0"/>
      </rPr>
      <t>1</t>
    </r>
    <r>
      <rPr>
        <vertAlign val="superscript"/>
        <sz val="10"/>
        <rFont val="Arial CE"/>
        <family val="0"/>
      </rPr>
      <t>b</t>
    </r>
  </si>
  <si>
    <t>-</t>
  </si>
  <si>
    <r>
      <t>A</t>
    </r>
    <r>
      <rPr>
        <vertAlign val="subscript"/>
        <sz val="10"/>
        <rFont val="Arial CE"/>
        <family val="0"/>
      </rPr>
      <t>1</t>
    </r>
    <r>
      <rPr>
        <vertAlign val="superscript"/>
        <sz val="10"/>
        <rFont val="Arial CE"/>
        <family val="0"/>
      </rPr>
      <t>c</t>
    </r>
  </si>
  <si>
    <t xml:space="preserve">total investment outlays on fixed assets </t>
  </si>
  <si>
    <t xml:space="preserve">   of which:
on buildings and structures </t>
  </si>
  <si>
    <t xml:space="preserve">on machinery, technical equipment and tools </t>
  </si>
  <si>
    <t xml:space="preserve">on transport equipment </t>
  </si>
  <si>
    <t>other total investment outlays (from than the beginning of year to the end of period)</t>
  </si>
  <si>
    <t>Investment outlays in industry (from than the beginning of year to the end of period)</t>
  </si>
  <si>
    <t>electricity, gas,steam and air conditioning supply</t>
  </si>
  <si>
    <t>water supply; sewerage, waste managment and remediation activities</t>
  </si>
  <si>
    <t>Investment outlays in construction 
(from than the beginning of year to the end of period)</t>
  </si>
  <si>
    <t>Investment outlays in transportation and storage (from than the beginning of year to the end of period)</t>
  </si>
  <si>
    <t>Investment outlays in information and communication  (from than the beginning of year to the end of period)</t>
  </si>
  <si>
    <t>Investment outlays in real estate activities (from than the beginning of year to the end of period)</t>
  </si>
  <si>
    <t>Estimated value of newly started investments
(from than the beginning of year to the end of period)</t>
  </si>
  <si>
    <r>
      <t>b</t>
    </r>
    <r>
      <rPr>
        <sz val="10"/>
        <rFont val="Arial CE"/>
        <family val="0"/>
      </rPr>
      <t xml:space="preserve"> Constant prices.</t>
    </r>
  </si>
  <si>
    <t>LABOUR MARKET</t>
  </si>
  <si>
    <r>
      <t>Employed persons in industry</t>
    </r>
    <r>
      <rPr>
        <vertAlign val="superscript"/>
        <sz val="10"/>
        <color indexed="8"/>
        <rFont val="Arial CE"/>
        <family val="0"/>
      </rPr>
      <t>a</t>
    </r>
    <r>
      <rPr>
        <sz val="10"/>
        <color indexed="8"/>
        <rFont val="Arial CE"/>
        <family val="0"/>
      </rPr>
      <t xml:space="preserve"> (end of period)</t>
    </r>
  </si>
  <si>
    <t>in mining and quarrying</t>
  </si>
  <si>
    <t xml:space="preserve">in manufacturing </t>
  </si>
  <si>
    <t>in electricity, gas, steam and air conditioning supply</t>
  </si>
  <si>
    <t>in water supply; sewerage, waste managment and remediation activities</t>
  </si>
  <si>
    <r>
      <t>Employed persons in construction</t>
    </r>
    <r>
      <rPr>
        <vertAlign val="superscript"/>
        <sz val="10"/>
        <color indexed="8"/>
        <rFont val="Arial CE"/>
        <family val="0"/>
      </rPr>
      <t>a</t>
    </r>
    <r>
      <rPr>
        <sz val="10"/>
        <color indexed="8"/>
        <rFont val="Arial CE"/>
        <family val="0"/>
      </rPr>
      <t xml:space="preserve"> (end of period)</t>
    </r>
  </si>
  <si>
    <r>
      <t>Employed persons in transportation and storage</t>
    </r>
    <r>
      <rPr>
        <vertAlign val="superscript"/>
        <sz val="10"/>
        <color indexed="8"/>
        <rFont val="Arial CE"/>
        <family val="0"/>
      </rPr>
      <t>a</t>
    </r>
    <r>
      <rPr>
        <sz val="10"/>
        <color indexed="8"/>
        <rFont val="Arial CE"/>
        <family val="0"/>
      </rPr>
      <t xml:space="preserve"> (end of period)</t>
    </r>
  </si>
  <si>
    <r>
      <t>Employed persons in information and communication</t>
    </r>
    <r>
      <rPr>
        <vertAlign val="superscript"/>
        <sz val="10"/>
        <color indexed="8"/>
        <rFont val="Arial CE"/>
        <family val="0"/>
      </rPr>
      <t>a</t>
    </r>
    <r>
      <rPr>
        <sz val="10"/>
        <color indexed="8"/>
        <rFont val="Arial CE"/>
        <family val="0"/>
      </rPr>
      <t xml:space="preserve"> (end of period)</t>
    </r>
  </si>
  <si>
    <r>
      <t>Employed persons in financial and insurance activities</t>
    </r>
    <r>
      <rPr>
        <vertAlign val="superscript"/>
        <sz val="10"/>
        <color indexed="8"/>
        <rFont val="Arial CE"/>
        <family val="0"/>
      </rPr>
      <t>a</t>
    </r>
    <r>
      <rPr>
        <sz val="10"/>
        <color indexed="8"/>
        <rFont val="Arial CE"/>
        <family val="0"/>
      </rPr>
      <t xml:space="preserve"> (end of period)</t>
    </r>
  </si>
  <si>
    <r>
      <t>Employed persons in real estate activities</t>
    </r>
    <r>
      <rPr>
        <vertAlign val="superscript"/>
        <sz val="10"/>
        <color indexed="8"/>
        <rFont val="Arial CE"/>
        <family val="0"/>
      </rPr>
      <t>a</t>
    </r>
    <r>
      <rPr>
        <sz val="10"/>
        <color indexed="8"/>
        <rFont val="Arial CE"/>
        <family val="0"/>
      </rPr>
      <t xml:space="preserve"> (end of period)</t>
    </r>
  </si>
  <si>
    <r>
      <t>Employed persons in education</t>
    </r>
    <r>
      <rPr>
        <vertAlign val="superscript"/>
        <sz val="10"/>
        <color indexed="8"/>
        <rFont val="Arial CE"/>
        <family val="0"/>
      </rPr>
      <t>a</t>
    </r>
    <r>
      <rPr>
        <sz val="10"/>
        <color indexed="8"/>
        <rFont val="Arial CE"/>
        <family val="0"/>
      </rPr>
      <t xml:space="preserve"> (end of period)</t>
    </r>
  </si>
  <si>
    <r>
      <t>Employed persons in human health and social work activities</t>
    </r>
    <r>
      <rPr>
        <vertAlign val="superscript"/>
        <sz val="10"/>
        <color indexed="8"/>
        <rFont val="Arial CE"/>
        <family val="0"/>
      </rPr>
      <t>a</t>
    </r>
    <r>
      <rPr>
        <sz val="10"/>
        <color indexed="8"/>
        <rFont val="Arial CE"/>
        <family val="0"/>
      </rPr>
      <t xml:space="preserve"> (end of period)</t>
    </r>
  </si>
  <si>
    <t>mining and quarrying</t>
  </si>
  <si>
    <t>manufacturing</t>
  </si>
  <si>
    <t>Total registered unemployed persons (end of period)</t>
  </si>
  <si>
    <t xml:space="preserve">men </t>
  </si>
  <si>
    <t xml:space="preserve">women </t>
  </si>
  <si>
    <t>Registered unemployed persons without benefit rights (end of period)</t>
  </si>
  <si>
    <t>Registered unemployed persons previously not employed (end of period)</t>
  </si>
  <si>
    <t>Registered unemployed persons in period of 12 months since completion of education (end of period)</t>
  </si>
  <si>
    <t>..</t>
  </si>
  <si>
    <t>Registered unemployed persons terminated for company reasons (end of period)</t>
  </si>
  <si>
    <t>Registered unemployed persons out of job longer than 1 year (end of period)</t>
  </si>
  <si>
    <t>Total job offers (end of period)</t>
  </si>
  <si>
    <t>men</t>
  </si>
  <si>
    <t>women</t>
  </si>
  <si>
    <t>LIVING CONDITIONS OF POPULATION</t>
  </si>
  <si>
    <r>
      <t>c</t>
    </r>
    <r>
      <rPr>
        <sz val="10"/>
        <rFont val="Arial CE"/>
        <family val="0"/>
      </rPr>
      <t xml:space="preserve"> Current prices.</t>
    </r>
  </si>
  <si>
    <r>
      <t>a.</t>
    </r>
    <r>
      <rPr>
        <sz val="10"/>
        <rFont val="Arial CE"/>
        <family val="0"/>
      </rPr>
      <t xml:space="preserve">Data include economic entities keeping accounting ledgers (with the exception of entities, which according to the NACE Rev.2 are classified as "Agriculture, forestry and fishing" and "Financial and insurance activities"), in which number of employees exceeds 49 persons. Data on 2002 are presented as prescribed by the amended Accounting Act dated 9 November 2000 (Journal of Laws No. 113, item 1186) valid since 1 January 2002. </t>
    </r>
  </si>
  <si>
    <r>
      <t>Specification
A - corresponding period of previous year = 100
A</t>
    </r>
    <r>
      <rPr>
        <vertAlign val="subscript"/>
        <sz val="10"/>
        <rFont val="Arial CE"/>
        <family val="0"/>
      </rPr>
      <t>1</t>
    </r>
    <r>
      <rPr>
        <sz val="10"/>
        <rFont val="Arial CE"/>
        <family val="0"/>
      </rPr>
      <t xml:space="preserve"> -  from the beginning of year to the end of period (corresponding period of previous year = 100)
B - previous period = 100</t>
    </r>
  </si>
  <si>
    <t>in zl</t>
  </si>
  <si>
    <t>B</t>
  </si>
  <si>
    <t>A1</t>
  </si>
  <si>
    <t>in manufacturing</t>
  </si>
  <si>
    <t>Average monthly real gross wage and salary in national economy</t>
  </si>
  <si>
    <r>
      <t>Average monthly real gross wage and salary in enterprise sector</t>
    </r>
    <r>
      <rPr>
        <vertAlign val="superscript"/>
        <sz val="10"/>
        <color indexed="8"/>
        <rFont val="Arial CE"/>
        <family val="0"/>
      </rPr>
      <t>b</t>
    </r>
  </si>
  <si>
    <t>Average number of retirees and pensioners receiving retirement pay and pension from non-agricultural social security system</t>
  </si>
  <si>
    <t>Average monthly gross retirement pay and pension from non-agricultural social security system</t>
  </si>
  <si>
    <r>
      <t>1160,10</t>
    </r>
    <r>
      <rPr>
        <vertAlign val="superscript"/>
        <sz val="10"/>
        <rFont val="Arial CE"/>
        <family val="2"/>
      </rPr>
      <t>d</t>
    </r>
  </si>
  <si>
    <r>
      <t>1168,89</t>
    </r>
    <r>
      <rPr>
        <vertAlign val="superscript"/>
        <sz val="10"/>
        <rFont val="Arial CE"/>
        <family val="2"/>
      </rPr>
      <t>d</t>
    </r>
  </si>
  <si>
    <r>
      <t>1174,21</t>
    </r>
    <r>
      <rPr>
        <vertAlign val="superscript"/>
        <sz val="10"/>
        <rFont val="Arial CE"/>
        <family val="2"/>
      </rPr>
      <t>d</t>
    </r>
  </si>
  <si>
    <r>
      <t>1179,75</t>
    </r>
    <r>
      <rPr>
        <vertAlign val="superscript"/>
        <sz val="10"/>
        <rFont val="Arial CE"/>
        <family val="2"/>
      </rPr>
      <t>d</t>
    </r>
  </si>
  <si>
    <t>Average monthly real gross retirement pay and pension from non-agricultural social security system</t>
  </si>
  <si>
    <t>Average number of retirees and pensioners receiving retirement pay and pension of farmers</t>
  </si>
  <si>
    <t>Average monthly gross retirement pay and pension of farmers</t>
  </si>
  <si>
    <t>Average monthly real gross retirement pay and pension of farmers</t>
  </si>
  <si>
    <r>
      <t>a</t>
    </r>
    <r>
      <rPr>
        <sz val="10"/>
        <rFont val="Arial CE"/>
        <family val="0"/>
      </rPr>
      <t xml:space="preserve"> Including mandatory contribution to social security (retirement, pension and illness) which are paid by employee. Data in total cover all entities of national economy.</t>
    </r>
  </si>
  <si>
    <r>
      <t xml:space="preserve">b </t>
    </r>
    <r>
      <rPr>
        <sz val="10"/>
        <rFont val="Arial CE"/>
        <family val="0"/>
      </rPr>
      <t xml:space="preserve">Data include economic entities employing more than 9 persons. </t>
    </r>
  </si>
  <si>
    <t>MONEY</t>
  </si>
  <si>
    <t>Specification
A – corresponding period of previous year = 100
C – month ending period (December of previous year = 100)</t>
  </si>
  <si>
    <r>
      <t>MONEY</t>
    </r>
    <r>
      <rPr>
        <b/>
        <vertAlign val="superscript"/>
        <sz val="10"/>
        <rFont val="Arial CE"/>
        <family val="0"/>
      </rPr>
      <t>a</t>
    </r>
  </si>
  <si>
    <r>
      <t>Total money supply of M</t>
    </r>
    <r>
      <rPr>
        <vertAlign val="subscript"/>
        <sz val="10"/>
        <rFont val="Arial CE"/>
        <family val="0"/>
      </rPr>
      <t>3</t>
    </r>
    <r>
      <rPr>
        <sz val="10"/>
        <rFont val="Arial CE"/>
        <family val="0"/>
      </rPr>
      <t xml:space="preserve"> (end of period)</t>
    </r>
  </si>
  <si>
    <t>C</t>
  </si>
  <si>
    <t xml:space="preserve">currency in circulation – outside banks </t>
  </si>
  <si>
    <t xml:space="preserve">deposits and other liabilities </t>
  </si>
  <si>
    <t xml:space="preserve">   of which:
deposits and other liabilities of households </t>
  </si>
  <si>
    <t xml:space="preserve">deposits and other liabilities of non-financial corporations </t>
  </si>
  <si>
    <r>
      <t>other components of M</t>
    </r>
    <r>
      <rPr>
        <vertAlign val="subscript"/>
        <sz val="10"/>
        <rFont val="Arial CE"/>
        <family val="0"/>
      </rPr>
      <t>3</t>
    </r>
    <r>
      <rPr>
        <sz val="10"/>
        <rFont val="Arial CE"/>
        <family val="0"/>
      </rPr>
      <t xml:space="preserve"> </t>
    </r>
  </si>
  <si>
    <t>117,1*</t>
  </si>
  <si>
    <t>114,1*</t>
  </si>
  <si>
    <r>
      <t>14278,6</t>
    </r>
    <r>
      <rPr>
        <vertAlign val="superscript"/>
        <sz val="10"/>
        <rFont val="Arial CE"/>
        <family val="0"/>
      </rPr>
      <t>a</t>
    </r>
  </si>
  <si>
    <r>
      <t>4457</t>
    </r>
    <r>
      <rPr>
        <vertAlign val="superscript"/>
        <sz val="10"/>
        <rFont val="Arial CE"/>
        <family val="0"/>
      </rPr>
      <t>a</t>
    </r>
  </si>
  <si>
    <r>
      <t>3833,7</t>
    </r>
    <r>
      <rPr>
        <vertAlign val="superscript"/>
        <sz val="10"/>
        <rFont val="Arial CE"/>
        <family val="0"/>
      </rPr>
      <t>a</t>
    </r>
  </si>
  <si>
    <r>
      <t>5987,9</t>
    </r>
    <r>
      <rPr>
        <vertAlign val="superscript"/>
        <sz val="10"/>
        <rFont val="Arial CE"/>
        <family val="0"/>
      </rPr>
      <t>a</t>
    </r>
  </si>
  <si>
    <r>
      <t>4577,9</t>
    </r>
    <r>
      <rPr>
        <vertAlign val="superscript"/>
        <sz val="10"/>
        <rFont val="Arial CE"/>
        <family val="0"/>
      </rPr>
      <t>a</t>
    </r>
  </si>
  <si>
    <r>
      <t>1373,8</t>
    </r>
    <r>
      <rPr>
        <vertAlign val="superscript"/>
        <sz val="10"/>
        <rFont val="Arial CE"/>
        <family val="0"/>
      </rPr>
      <t>a</t>
    </r>
  </si>
  <si>
    <r>
      <t>866,9</t>
    </r>
    <r>
      <rPr>
        <vertAlign val="superscript"/>
        <sz val="10"/>
        <rFont val="Arial CE"/>
        <family val="0"/>
      </rPr>
      <t>a</t>
    </r>
  </si>
  <si>
    <t>Total dues (end of period)</t>
  </si>
  <si>
    <r>
      <t>Revenues from total activity in total trade; repair of motor vehicles</t>
    </r>
    <r>
      <rPr>
        <vertAlign val="superscript"/>
        <sz val="10"/>
        <color indexed="8"/>
        <rFont val="Arial"/>
        <family val="2"/>
      </rPr>
      <t>∆</t>
    </r>
    <r>
      <rPr>
        <sz val="10"/>
        <color indexed="8"/>
        <rFont val="Arial CE"/>
        <family val="0"/>
      </rPr>
      <t xml:space="preserve"> (from the beginning of year to the end of period)</t>
    </r>
  </si>
  <si>
    <r>
      <t>Costs of obtaining revenues from total activity in total trade; repair of motor vehicles</t>
    </r>
    <r>
      <rPr>
        <vertAlign val="superscript"/>
        <sz val="10"/>
        <color indexed="8"/>
        <rFont val="Arial"/>
        <family val="2"/>
      </rPr>
      <t>∆</t>
    </r>
    <r>
      <rPr>
        <sz val="10"/>
        <color indexed="8"/>
        <rFont val="Arial CE"/>
        <family val="0"/>
      </rPr>
      <t xml:space="preserve"> (from the beginning of year to the end of period)</t>
    </r>
  </si>
  <si>
    <r>
      <t>Cost level indicator in total trade; repair of motor vehicles</t>
    </r>
    <r>
      <rPr>
        <vertAlign val="superscript"/>
        <sz val="10"/>
        <color indexed="8"/>
        <rFont val="Arial"/>
        <family val="2"/>
      </rPr>
      <t>∆</t>
    </r>
    <r>
      <rPr>
        <sz val="10"/>
        <color indexed="8"/>
        <rFont val="Arial CE"/>
        <family val="0"/>
      </rPr>
      <t xml:space="preserve">
(from the beginning of year to the end of period)</t>
    </r>
  </si>
  <si>
    <r>
      <t>Gross turnover profitability rate in total trade; repair of motor vehicles</t>
    </r>
    <r>
      <rPr>
        <vertAlign val="superscript"/>
        <sz val="10"/>
        <color indexed="8"/>
        <rFont val="Arial"/>
        <family val="2"/>
      </rPr>
      <t>∆</t>
    </r>
    <r>
      <rPr>
        <sz val="10"/>
        <color indexed="8"/>
        <rFont val="Arial CE"/>
        <family val="0"/>
      </rPr>
      <t xml:space="preserve"> (from the beginning of year to the end of period)</t>
    </r>
  </si>
  <si>
    <r>
      <t>Net turnover profitability rate in total trade; repair of motor vehicles</t>
    </r>
    <r>
      <rPr>
        <vertAlign val="superscript"/>
        <sz val="10"/>
        <color indexed="8"/>
        <rFont val="Arial"/>
        <family val="2"/>
      </rPr>
      <t>∆</t>
    </r>
    <r>
      <rPr>
        <sz val="10"/>
        <color indexed="8"/>
        <rFont val="Arial CE"/>
        <family val="0"/>
      </rPr>
      <t xml:space="preserve"> (from the beginning of year to the end of period)</t>
    </r>
  </si>
  <si>
    <r>
      <t>Liquidity ratio of the third degree in total trade; repair of motor vehicles</t>
    </r>
    <r>
      <rPr>
        <vertAlign val="superscript"/>
        <sz val="10"/>
        <color indexed="8"/>
        <rFont val="Arial"/>
        <family val="2"/>
      </rPr>
      <t>∆</t>
    </r>
    <r>
      <rPr>
        <sz val="10"/>
        <color indexed="8"/>
        <rFont val="Arial CE"/>
        <family val="0"/>
      </rPr>
      <t xml:space="preserve"> (than the beginning of year to the end of period)</t>
    </r>
  </si>
  <si>
    <r>
      <t>Investment outlays in trade; repair of motor vehicles</t>
    </r>
    <r>
      <rPr>
        <vertAlign val="superscript"/>
        <sz val="10"/>
        <color indexed="8"/>
        <rFont val="Arial"/>
        <family val="2"/>
      </rPr>
      <t>∆</t>
    </r>
    <r>
      <rPr>
        <sz val="10"/>
        <color indexed="8"/>
        <rFont val="Arial CE"/>
        <family val="0"/>
      </rPr>
      <t xml:space="preserve"> (from than the beginning of year to the end of period)</t>
    </r>
  </si>
  <si>
    <r>
      <t>Employed persons in trade; repair of motor vehicles</t>
    </r>
    <r>
      <rPr>
        <vertAlign val="superscript"/>
        <sz val="10"/>
        <color indexed="8"/>
        <rFont val="Arial"/>
        <family val="2"/>
      </rPr>
      <t xml:space="preserve">∆, </t>
    </r>
    <r>
      <rPr>
        <vertAlign val="superscript"/>
        <sz val="10"/>
        <color indexed="8"/>
        <rFont val="Arial CE"/>
        <family val="0"/>
      </rPr>
      <t xml:space="preserve">a </t>
    </r>
    <r>
      <rPr>
        <sz val="10"/>
        <color indexed="8"/>
        <rFont val="Arial CE"/>
        <family val="0"/>
      </rPr>
      <t>(end of period)</t>
    </r>
  </si>
  <si>
    <t xml:space="preserve">   of which:
dues from households </t>
  </si>
  <si>
    <t xml:space="preserve">dues from non-finacial corporations </t>
  </si>
  <si>
    <t>32888*</t>
  </si>
  <si>
    <t>33048*</t>
  </si>
  <si>
    <t>120,8*</t>
  </si>
  <si>
    <t>115,3*</t>
  </si>
  <si>
    <t>115,9*</t>
  </si>
  <si>
    <t>Net central government debt (end of period)</t>
  </si>
  <si>
    <t>Rediscount interest rate on bills (end of period)</t>
  </si>
  <si>
    <t>Interest rate on lombard credit (end of period)</t>
  </si>
  <si>
    <r>
      <t>Reference rate</t>
    </r>
    <r>
      <rPr>
        <vertAlign val="superscript"/>
        <sz val="10"/>
        <rFont val="Arial CE"/>
        <family val="0"/>
      </rPr>
      <t xml:space="preserve">b </t>
    </r>
    <r>
      <rPr>
        <sz val="10"/>
        <rFont val="Arial CE"/>
        <family val="0"/>
      </rPr>
      <t>(end of period)</t>
    </r>
  </si>
  <si>
    <r>
      <t>Interest rate of zloty deposits of households and non-profit institutions serving households in commercial banks</t>
    </r>
    <r>
      <rPr>
        <vertAlign val="superscript"/>
        <sz val="10"/>
        <color indexed="8"/>
        <rFont val="Arial CE"/>
        <family val="0"/>
      </rPr>
      <t xml:space="preserve">c </t>
    </r>
    <r>
      <rPr>
        <sz val="10"/>
        <color indexed="8"/>
        <rFont val="Arial CE"/>
        <family val="0"/>
      </rPr>
      <t>(end of period)</t>
    </r>
  </si>
  <si>
    <t xml:space="preserve">current accounts </t>
  </si>
  <si>
    <t>with agreed maturity up to 2 years</t>
  </si>
  <si>
    <r>
      <t>Interest rate of zloty deposits of non – financial corporations in commercial banks</t>
    </r>
    <r>
      <rPr>
        <vertAlign val="superscript"/>
        <sz val="10"/>
        <color indexed="8"/>
        <rFont val="Arial CE"/>
        <family val="0"/>
      </rPr>
      <t>c</t>
    </r>
    <r>
      <rPr>
        <sz val="10"/>
        <color indexed="8"/>
        <rFont val="Arial CE"/>
        <family val="0"/>
      </rPr>
      <t xml:space="preserve"> (end of period)</t>
    </r>
  </si>
  <si>
    <t>current accounts</t>
  </si>
  <si>
    <t>Official exchange rate of NBP:</t>
  </si>
  <si>
    <t>100 USD</t>
  </si>
  <si>
    <t>100 ECU/100 EUR</t>
  </si>
  <si>
    <t>Free-market exchange rate of 100 USD</t>
  </si>
  <si>
    <r>
      <t xml:space="preserve">b </t>
    </r>
    <r>
      <rPr>
        <sz val="10"/>
        <rFont val="Arial"/>
        <family val="2"/>
      </rPr>
      <t>Reference rate of 7-day open market operation.</t>
    </r>
  </si>
  <si>
    <r>
      <t>c</t>
    </r>
    <r>
      <rPr>
        <sz val="10"/>
        <color indexed="8"/>
        <rFont val="Arial CE"/>
        <family val="0"/>
      </rPr>
      <t xml:space="preserve"> Average wightend. Up to 2002 data concern personal and corporate deposit (according to previous sector classification of national economy). Since 2005 NBP releases time series concerning statistics on interest rates applied to deposits and loans vis-à-vis households and non-financial corporations according to methodology adjusted to harmonized ECB requirements.</t>
    </r>
  </si>
  <si>
    <t>NATIONAL ACCOUNTS</t>
  </si>
  <si>
    <r>
      <t>Specification
A – corresponding period of previous year = 100
A</t>
    </r>
    <r>
      <rPr>
        <vertAlign val="subscript"/>
        <sz val="10"/>
        <rFont val="Arial CE"/>
        <family val="0"/>
      </rPr>
      <t>1</t>
    </r>
    <r>
      <rPr>
        <sz val="10"/>
        <rFont val="Arial CE"/>
        <family val="0"/>
      </rPr>
      <t xml:space="preserve"> – from the beginning of year to the end of period (corresponding period of previous year) = 100</t>
    </r>
  </si>
  <si>
    <r>
      <t>NATIONAL ACCOUNTS</t>
    </r>
    <r>
      <rPr>
        <b/>
        <vertAlign val="superscript"/>
        <sz val="10"/>
        <rFont val="Arial CE"/>
        <family val="0"/>
      </rPr>
      <t xml:space="preserve"> </t>
    </r>
  </si>
  <si>
    <t>Gross domestic product (current prices)</t>
  </si>
  <si>
    <t>Gross value added of total (current prices)</t>
  </si>
  <si>
    <t xml:space="preserve"> in industry</t>
  </si>
  <si>
    <t xml:space="preserve"> in construction </t>
  </si>
  <si>
    <t xml:space="preserve"> in trade and repair</t>
  </si>
  <si>
    <t xml:space="preserve"> in transport, storage and communication </t>
  </si>
  <si>
    <t>Domestic demand (current prices)</t>
  </si>
  <si>
    <t xml:space="preserve">   of which:
individual consumption expenditure of households </t>
  </si>
  <si>
    <t xml:space="preserve">gross fixed capital formation                </t>
  </si>
  <si>
    <t>Exports of goods and services (current prices)</t>
  </si>
  <si>
    <t>Imports of goods and services (current prices)</t>
  </si>
  <si>
    <r>
      <t>Gross domestic product (constant prices)</t>
    </r>
    <r>
      <rPr>
        <vertAlign val="superscript"/>
        <sz val="10"/>
        <color indexed="8"/>
        <rFont val="Arial CE"/>
        <family val="0"/>
      </rPr>
      <t>a</t>
    </r>
    <r>
      <rPr>
        <sz val="10"/>
        <color indexed="8"/>
        <rFont val="Arial CE"/>
        <family val="0"/>
      </rPr>
      <t xml:space="preserve"> </t>
    </r>
  </si>
  <si>
    <r>
      <t>Gross value added of total (constant prices)</t>
    </r>
    <r>
      <rPr>
        <vertAlign val="superscript"/>
        <sz val="10"/>
        <color indexed="8"/>
        <rFont val="Arial CE"/>
        <family val="0"/>
      </rPr>
      <t>a</t>
    </r>
    <r>
      <rPr>
        <sz val="10"/>
        <color indexed="8"/>
        <rFont val="Arial CE"/>
        <family val="0"/>
      </rPr>
      <t xml:space="preserve"> </t>
    </r>
  </si>
  <si>
    <t xml:space="preserve"> in industry </t>
  </si>
  <si>
    <t xml:space="preserve"> in trade and repair </t>
  </si>
  <si>
    <r>
      <t>Domestic demand (constant prices)</t>
    </r>
    <r>
      <rPr>
        <vertAlign val="superscript"/>
        <sz val="10"/>
        <color indexed="8"/>
        <rFont val="Arial CE"/>
        <family val="0"/>
      </rPr>
      <t>a</t>
    </r>
    <r>
      <rPr>
        <sz val="10"/>
        <color indexed="8"/>
        <rFont val="Arial CE"/>
        <family val="0"/>
      </rPr>
      <t xml:space="preserve"> </t>
    </r>
  </si>
  <si>
    <r>
      <t>Exports of goods and services (constant prices)</t>
    </r>
    <r>
      <rPr>
        <vertAlign val="superscript"/>
        <sz val="10"/>
        <color indexed="8"/>
        <rFont val="Arial CE"/>
        <family val="0"/>
      </rPr>
      <t>a</t>
    </r>
    <r>
      <rPr>
        <sz val="10"/>
        <color indexed="8"/>
        <rFont val="Arial CE"/>
        <family val="0"/>
      </rPr>
      <t xml:space="preserve"> </t>
    </r>
  </si>
  <si>
    <r>
      <t>Imports of goods and services (constant prices)</t>
    </r>
    <r>
      <rPr>
        <vertAlign val="superscript"/>
        <sz val="10"/>
        <color indexed="8"/>
        <rFont val="Arial CE"/>
        <family val="0"/>
      </rPr>
      <t>a</t>
    </r>
    <r>
      <rPr>
        <sz val="10"/>
        <color indexed="8"/>
        <rFont val="Arial CE"/>
        <family val="0"/>
      </rPr>
      <t xml:space="preserve"> </t>
    </r>
  </si>
  <si>
    <t xml:space="preserve">x </t>
  </si>
  <si>
    <r>
      <t xml:space="preserve">a </t>
    </r>
    <r>
      <rPr>
        <sz val="10"/>
        <color indexed="8"/>
        <rFont val="Arial CE"/>
        <family val="0"/>
      </rPr>
      <t>As constant prices were used average prices of previous year.</t>
    </r>
  </si>
  <si>
    <t>PRICE INDICES</t>
  </si>
  <si>
    <r>
      <t>Specification
A - corresponding period of previous year = 100
A</t>
    </r>
    <r>
      <rPr>
        <vertAlign val="subscript"/>
        <sz val="10"/>
        <rFont val="Arial CE"/>
        <family val="0"/>
      </rPr>
      <t>1</t>
    </r>
    <r>
      <rPr>
        <sz val="10"/>
        <rFont val="Arial CE"/>
        <family val="0"/>
      </rPr>
      <t xml:space="preserve"> - from the beginning of year to the end of period (corresponding period of previous year = 100)  
B - previous period = 100
C - month ending period  (December of previous year = 100)</t>
    </r>
  </si>
  <si>
    <t>electricity, gas, steam and air conditioning supply</t>
  </si>
  <si>
    <t>100.9</t>
  </si>
  <si>
    <t>food and non-alcoholic beverages</t>
  </si>
  <si>
    <t>alcoholic beverages,tobacco</t>
  </si>
  <si>
    <t>clothing and footwear</t>
  </si>
  <si>
    <t>housing</t>
  </si>
  <si>
    <t>health</t>
  </si>
  <si>
    <t>transport</t>
  </si>
  <si>
    <t>105,,2</t>
  </si>
  <si>
    <t>communications</t>
  </si>
  <si>
    <t>recreation and culture</t>
  </si>
  <si>
    <t>education</t>
  </si>
  <si>
    <r>
      <t>a</t>
    </r>
    <r>
      <rPr>
        <sz val="10"/>
        <rFont val="Arial CE"/>
        <family val="0"/>
      </rPr>
      <t xml:space="preserve"> Data include economic entities employing more than 49 persons (with the exception of entities which according to the NACE Rev.2 are classified as "Agriculture, forestry and fishing" and "Financial and insurance activities").</t>
    </r>
  </si>
  <si>
    <t>PUBLIC FINANCE</t>
  </si>
  <si>
    <t>Total state budget revenue (from the beginning of year to the end of period)</t>
  </si>
  <si>
    <t>realization of 
budget act in %</t>
  </si>
  <si>
    <t>44,.9</t>
  </si>
  <si>
    <t xml:space="preserve">total tax revenue </t>
  </si>
  <si>
    <t xml:space="preserve">     of which:
from value added tax (VAT) </t>
  </si>
  <si>
    <t xml:space="preserve">from excise tax </t>
  </si>
  <si>
    <t xml:space="preserve">from corporate income tax </t>
  </si>
  <si>
    <t xml:space="preserve">from personal income tax </t>
  </si>
  <si>
    <t>total non-tax revenue</t>
  </si>
  <si>
    <t>Total state budget expenditure (from the beginning of year to the end of period)</t>
  </si>
  <si>
    <t xml:space="preserve">total allocations and subsidies </t>
  </si>
  <si>
    <t xml:space="preserve">    of which: 
allocations to Social Insurance Fund </t>
  </si>
  <si>
    <t>allocations to Pension Fund</t>
  </si>
  <si>
    <t xml:space="preserve">allocations and subsidies for local self-government entities </t>
  </si>
  <si>
    <t xml:space="preserve">current expenditure of budgetary entities </t>
  </si>
  <si>
    <t xml:space="preserve">total public debt servicing </t>
  </si>
  <si>
    <t xml:space="preserve">domestic </t>
  </si>
  <si>
    <t>foreign</t>
  </si>
  <si>
    <t xml:space="preserve">Result (balance) of the state budget (from the beginning of year to the end of period)
</t>
  </si>
  <si>
    <t xml:space="preserve">State budget deficit financing from domestic sources (from the beginning of year to the end of period) </t>
  </si>
  <si>
    <t xml:space="preserve">of which  from receipts from privatization </t>
  </si>
  <si>
    <t>State budget deficit financing from foreign sources (from the beginning of year to the end of period)</t>
  </si>
  <si>
    <t>Domestic debt of the state budget (end of period)</t>
  </si>
  <si>
    <t xml:space="preserve">     of which:
central bank (NPB)</t>
  </si>
  <si>
    <t xml:space="preserve">other domestic banks </t>
  </si>
  <si>
    <t xml:space="preserve">domestic investors outside banking system </t>
  </si>
  <si>
    <t>foreign investors</t>
  </si>
  <si>
    <t>Foreign debt of the state budget (end of period)</t>
  </si>
  <si>
    <t xml:space="preserve">   of which:
Paris Club </t>
  </si>
  <si>
    <t>World Bank</t>
  </si>
  <si>
    <t xml:space="preserve">Brady bonds (London Club) </t>
  </si>
  <si>
    <t xml:space="preserve">foreign bonds </t>
  </si>
  <si>
    <t>Total expenditure from local self-government entities budgets (from the beginning of year to the end of period)</t>
  </si>
  <si>
    <t xml:space="preserve">from local budgets </t>
  </si>
  <si>
    <t xml:space="preserve">from powiat budgets and cities with powiat status budgets </t>
  </si>
  <si>
    <t xml:space="preserve">from voivodship budgets </t>
  </si>
  <si>
    <t>Result of local self-government entities budgets (from the beginning of year to the end of period)</t>
  </si>
  <si>
    <t xml:space="preserve">local budgets </t>
  </si>
  <si>
    <t xml:space="preserve">powiat budgets and cities with powiat status budgets </t>
  </si>
  <si>
    <t xml:space="preserve">voivodship budgets </t>
  </si>
  <si>
    <t>Foreign debt of  public finance sector (end of period)</t>
  </si>
  <si>
    <t>TRANSPORT AND COMMUNICATIONS</t>
  </si>
  <si>
    <t>Total transport of goods:</t>
  </si>
  <si>
    <t>in thous. tonnes</t>
  </si>
  <si>
    <t>in mln ton kilometers</t>
  </si>
  <si>
    <t xml:space="preserve">  
</t>
  </si>
  <si>
    <t>in thous</t>
  </si>
  <si>
    <r>
      <t>14252,5</t>
    </r>
    <r>
      <rPr>
        <vertAlign val="superscript"/>
        <sz val="10"/>
        <rFont val="Arial"/>
        <family val="2"/>
      </rPr>
      <t>b</t>
    </r>
  </si>
  <si>
    <r>
      <t>4299,7</t>
    </r>
    <r>
      <rPr>
        <vertAlign val="superscript"/>
        <sz val="10"/>
        <rFont val="Arial"/>
        <family val="2"/>
      </rPr>
      <t>b</t>
    </r>
  </si>
  <si>
    <r>
      <t>6236</t>
    </r>
    <r>
      <rPr>
        <vertAlign val="superscript"/>
        <sz val="10"/>
        <rFont val="Arial"/>
        <family val="2"/>
      </rPr>
      <t>b</t>
    </r>
  </si>
  <si>
    <r>
      <t>4838,6</t>
    </r>
    <r>
      <rPr>
        <vertAlign val="superscript"/>
        <sz val="10"/>
        <rFont val="Arial"/>
        <family val="2"/>
      </rPr>
      <t>b</t>
    </r>
  </si>
  <si>
    <t>Transport and communication</t>
  </si>
  <si>
    <t>Return to contents</t>
  </si>
  <si>
    <t>AGRICULTURE</t>
  </si>
  <si>
    <t>Specification
A – corresponding period of previous year=100</t>
  </si>
  <si>
    <t>I Q</t>
  </si>
  <si>
    <t>II Q</t>
  </si>
  <si>
    <t>III Q</t>
  </si>
  <si>
    <t>IV Q</t>
  </si>
  <si>
    <t>x</t>
  </si>
  <si>
    <t>Total cattle stock (end of period)</t>
  </si>
  <si>
    <t>in thous.
heads</t>
  </si>
  <si>
    <t>A</t>
  </si>
  <si>
    <t xml:space="preserve">cows </t>
  </si>
  <si>
    <t xml:space="preserve">other cattle </t>
  </si>
  <si>
    <t>Total pig stock (end of period)</t>
  </si>
  <si>
    <r>
      <t>17122,0</t>
    </r>
    <r>
      <rPr>
        <vertAlign val="superscript"/>
        <sz val="10"/>
        <rFont val="Arial CE"/>
        <family val="2"/>
      </rPr>
      <t>a</t>
    </r>
  </si>
  <si>
    <r>
      <t>16991,5</t>
    </r>
    <r>
      <rPr>
        <vertAlign val="superscript"/>
        <sz val="10"/>
        <rFont val="Arial CE"/>
        <family val="2"/>
      </rPr>
      <t>b</t>
    </r>
  </si>
  <si>
    <r>
      <t>17105,6</t>
    </r>
    <r>
      <rPr>
        <vertAlign val="superscript"/>
        <sz val="10"/>
        <rFont val="Arial CE"/>
        <family val="2"/>
      </rPr>
      <t>a</t>
    </r>
  </si>
  <si>
    <r>
      <t>17494,0</t>
    </r>
    <r>
      <rPr>
        <vertAlign val="superscript"/>
        <sz val="10"/>
        <rFont val="Arial CE"/>
        <family val="2"/>
      </rPr>
      <t>b</t>
    </r>
  </si>
  <si>
    <r>
      <t>18707,4</t>
    </r>
    <r>
      <rPr>
        <vertAlign val="superscript"/>
        <sz val="10"/>
        <rFont val="Arial CE"/>
        <family val="2"/>
      </rPr>
      <t>a</t>
    </r>
  </si>
  <si>
    <r>
      <t xml:space="preserve">18997,0 </t>
    </r>
    <r>
      <rPr>
        <vertAlign val="superscript"/>
        <sz val="10"/>
        <rFont val="Arial CE"/>
        <family val="2"/>
      </rPr>
      <t>b</t>
    </r>
  </si>
  <si>
    <r>
      <t xml:space="preserve">18605,3 </t>
    </r>
    <r>
      <rPr>
        <vertAlign val="superscript"/>
        <sz val="10"/>
        <rFont val="Arial CE"/>
        <family val="2"/>
      </rPr>
      <t>a</t>
    </r>
  </si>
  <si>
    <r>
      <t>18439,2</t>
    </r>
    <r>
      <rPr>
        <vertAlign val="superscript"/>
        <sz val="10"/>
        <rFont val="Arial CE"/>
        <family val="2"/>
      </rPr>
      <t>b</t>
    </r>
  </si>
  <si>
    <r>
      <t>16987,9</t>
    </r>
    <r>
      <rPr>
        <vertAlign val="superscript"/>
        <sz val="10"/>
        <rFont val="Arial CE"/>
        <family val="2"/>
      </rPr>
      <t>a</t>
    </r>
  </si>
  <si>
    <r>
      <t>17395,3</t>
    </r>
    <r>
      <rPr>
        <vertAlign val="superscript"/>
        <sz val="10"/>
        <rFont val="Arial CE"/>
        <family val="2"/>
      </rPr>
      <t>b</t>
    </r>
  </si>
  <si>
    <r>
      <t>18112,4</t>
    </r>
    <r>
      <rPr>
        <vertAlign val="superscript"/>
        <sz val="10"/>
        <rFont val="Arial CE"/>
        <family val="2"/>
      </rPr>
      <t>a</t>
    </r>
  </si>
  <si>
    <r>
      <t>18711,3</t>
    </r>
    <r>
      <rPr>
        <vertAlign val="superscript"/>
        <sz val="10"/>
        <rFont val="Arial CE"/>
        <family val="2"/>
      </rPr>
      <t>b</t>
    </r>
  </si>
  <si>
    <r>
      <t>18880,5</t>
    </r>
    <r>
      <rPr>
        <vertAlign val="superscript"/>
        <sz val="10"/>
        <rFont val="Arial CE"/>
        <family val="2"/>
      </rPr>
      <t xml:space="preserve"> a</t>
    </r>
  </si>
  <si>
    <r>
      <t>18813,0</t>
    </r>
    <r>
      <rPr>
        <vertAlign val="superscript"/>
        <sz val="10"/>
        <rFont val="Arial CE"/>
        <family val="2"/>
      </rPr>
      <t xml:space="preserve"> b</t>
    </r>
  </si>
  <si>
    <r>
      <t>18128,5</t>
    </r>
    <r>
      <rPr>
        <vertAlign val="superscript"/>
        <sz val="10"/>
        <rFont val="Arial CE"/>
        <family val="2"/>
      </rPr>
      <t>a</t>
    </r>
  </si>
  <si>
    <r>
      <t>17621,2</t>
    </r>
    <r>
      <rPr>
        <vertAlign val="superscript"/>
        <sz val="10"/>
        <rFont val="Arial CE"/>
        <family val="2"/>
      </rPr>
      <t>b</t>
    </r>
  </si>
  <si>
    <r>
      <t>15425,3</t>
    </r>
    <r>
      <rPr>
        <vertAlign val="superscript"/>
        <sz val="10"/>
        <rFont val="Arial CE"/>
        <family val="2"/>
      </rPr>
      <t>a</t>
    </r>
  </si>
  <si>
    <r>
      <t>14242,3</t>
    </r>
    <r>
      <rPr>
        <vertAlign val="superscript"/>
        <sz val="10"/>
        <rFont val="Arial CE"/>
        <family val="0"/>
      </rPr>
      <t>b</t>
    </r>
  </si>
  <si>
    <t xml:space="preserve">piglets up to 20 kg </t>
  </si>
  <si>
    <r>
      <t>5750,8</t>
    </r>
    <r>
      <rPr>
        <vertAlign val="superscript"/>
        <sz val="10"/>
        <rFont val="Arial CE"/>
        <family val="2"/>
      </rPr>
      <t>a</t>
    </r>
  </si>
  <si>
    <r>
      <t xml:space="preserve">5412,5 </t>
    </r>
    <r>
      <rPr>
        <vertAlign val="superscript"/>
        <sz val="10"/>
        <rFont val="Arial CE"/>
        <family val="2"/>
      </rPr>
      <t>b</t>
    </r>
  </si>
  <si>
    <r>
      <t>5873,1</t>
    </r>
    <r>
      <rPr>
        <vertAlign val="superscript"/>
        <sz val="10"/>
        <rFont val="Arial CE"/>
        <family val="2"/>
      </rPr>
      <t>a</t>
    </r>
  </si>
  <si>
    <r>
      <t>5642,7</t>
    </r>
    <r>
      <rPr>
        <vertAlign val="superscript"/>
        <sz val="10"/>
        <rFont val="Arial CE"/>
        <family val="2"/>
      </rPr>
      <t>b</t>
    </r>
  </si>
  <si>
    <r>
      <t>6486,2</t>
    </r>
    <r>
      <rPr>
        <vertAlign val="superscript"/>
        <sz val="10"/>
        <rFont val="Arial CE"/>
        <family val="2"/>
      </rPr>
      <t>a</t>
    </r>
  </si>
  <si>
    <r>
      <t xml:space="preserve">6198,8 </t>
    </r>
    <r>
      <rPr>
        <vertAlign val="superscript"/>
        <sz val="10"/>
        <rFont val="Arial CE"/>
        <family val="2"/>
      </rPr>
      <t>b</t>
    </r>
  </si>
  <si>
    <r>
      <t xml:space="preserve">6226,7 </t>
    </r>
    <r>
      <rPr>
        <vertAlign val="superscript"/>
        <sz val="10"/>
        <rFont val="Arial CE"/>
        <family val="2"/>
      </rPr>
      <t>a</t>
    </r>
  </si>
  <si>
    <r>
      <t>5899,3</t>
    </r>
    <r>
      <rPr>
        <vertAlign val="superscript"/>
        <sz val="10"/>
        <rFont val="Arial CE"/>
        <family val="2"/>
      </rPr>
      <t>b</t>
    </r>
  </si>
  <si>
    <r>
      <t>5510,4</t>
    </r>
    <r>
      <rPr>
        <vertAlign val="superscript"/>
        <sz val="10"/>
        <rFont val="Arial CE"/>
        <family val="2"/>
      </rPr>
      <t>a</t>
    </r>
  </si>
  <si>
    <r>
      <t>5745,1</t>
    </r>
    <r>
      <rPr>
        <vertAlign val="superscript"/>
        <sz val="10"/>
        <rFont val="Arial CE"/>
        <family val="2"/>
      </rPr>
      <t>b</t>
    </r>
  </si>
  <si>
    <r>
      <t>6041,9</t>
    </r>
    <r>
      <rPr>
        <vertAlign val="superscript"/>
        <sz val="10"/>
        <rFont val="Arial CE"/>
        <family val="2"/>
      </rPr>
      <t>a</t>
    </r>
  </si>
  <si>
    <r>
      <t>6254,7</t>
    </r>
    <r>
      <rPr>
        <vertAlign val="superscript"/>
        <sz val="10"/>
        <rFont val="Arial CE"/>
        <family val="2"/>
      </rPr>
      <t>b</t>
    </r>
  </si>
  <si>
    <r>
      <t>6127,4</t>
    </r>
    <r>
      <rPr>
        <vertAlign val="superscript"/>
        <sz val="10"/>
        <rFont val="Arial CE"/>
        <family val="2"/>
      </rPr>
      <t xml:space="preserve"> a</t>
    </r>
  </si>
  <si>
    <r>
      <t>5847,4</t>
    </r>
    <r>
      <rPr>
        <vertAlign val="superscript"/>
        <sz val="10"/>
        <rFont val="Arial CE"/>
        <family val="2"/>
      </rPr>
      <t xml:space="preserve"> b</t>
    </r>
  </si>
  <si>
    <r>
      <t>5695,5</t>
    </r>
    <r>
      <rPr>
        <vertAlign val="superscript"/>
        <sz val="10"/>
        <rFont val="Arial CE"/>
        <family val="2"/>
      </rPr>
      <t>a</t>
    </r>
  </si>
  <si>
    <r>
      <t>5540,6</t>
    </r>
    <r>
      <rPr>
        <vertAlign val="superscript"/>
        <sz val="10"/>
        <rFont val="Arial CE"/>
        <family val="2"/>
      </rPr>
      <t>b</t>
    </r>
  </si>
  <si>
    <r>
      <t>4708,0</t>
    </r>
    <r>
      <rPr>
        <vertAlign val="superscript"/>
        <sz val="10"/>
        <rFont val="Arial CE"/>
        <family val="2"/>
      </rPr>
      <t>a</t>
    </r>
  </si>
  <si>
    <r>
      <t>4295,4</t>
    </r>
    <r>
      <rPr>
        <vertAlign val="superscript"/>
        <sz val="10"/>
        <rFont val="Arial CE"/>
        <family val="0"/>
      </rPr>
      <t>b</t>
    </r>
  </si>
  <si>
    <t>95.6</t>
  </si>
  <si>
    <r>
      <t>1410,0</t>
    </r>
    <r>
      <rPr>
        <vertAlign val="superscript"/>
        <sz val="10"/>
        <rFont val="Arial CE"/>
        <family val="0"/>
      </rPr>
      <t>a</t>
    </r>
  </si>
  <si>
    <r>
      <t>4544,1</t>
    </r>
    <r>
      <rPr>
        <vertAlign val="superscript"/>
        <sz val="10"/>
        <rFont val="Arial CE"/>
        <family val="0"/>
      </rPr>
      <t>a</t>
    </r>
  </si>
  <si>
    <r>
      <t>3997,8</t>
    </r>
    <r>
      <rPr>
        <vertAlign val="superscript"/>
        <sz val="10"/>
        <rFont val="Arial CE"/>
        <family val="0"/>
      </rPr>
      <t>a</t>
    </r>
  </si>
  <si>
    <r>
      <t>6323,5</t>
    </r>
    <r>
      <rPr>
        <vertAlign val="superscript"/>
        <sz val="10"/>
        <rFont val="Arial CE"/>
        <family val="0"/>
      </rPr>
      <t>a</t>
    </r>
  </si>
  <si>
    <r>
      <t>4892,3</t>
    </r>
    <r>
      <rPr>
        <vertAlign val="superscript"/>
        <sz val="10"/>
        <rFont val="Arial CE"/>
        <family val="0"/>
      </rPr>
      <t>a</t>
    </r>
  </si>
  <si>
    <r>
      <t>1431,2</t>
    </r>
    <r>
      <rPr>
        <vertAlign val="superscript"/>
        <sz val="10"/>
        <rFont val="Arial CE"/>
        <family val="0"/>
      </rPr>
      <t>a</t>
    </r>
  </si>
  <si>
    <r>
      <t>1396,4</t>
    </r>
    <r>
      <rPr>
        <vertAlign val="superscript"/>
        <sz val="10"/>
        <rFont val="Arial CE"/>
        <family val="0"/>
      </rPr>
      <t>a</t>
    </r>
  </si>
  <si>
    <r>
      <t>866,3</t>
    </r>
    <r>
      <rPr>
        <vertAlign val="superscript"/>
        <sz val="10"/>
        <rFont val="Arial CE"/>
        <family val="0"/>
      </rPr>
      <t>a</t>
    </r>
  </si>
  <si>
    <t xml:space="preserve">piglets from 20 kg to 50 kg </t>
  </si>
  <si>
    <r>
      <t>4368,7</t>
    </r>
    <r>
      <rPr>
        <vertAlign val="superscript"/>
        <sz val="10"/>
        <rFont val="Arial CE"/>
        <family val="2"/>
      </rPr>
      <t>a</t>
    </r>
  </si>
  <si>
    <r>
      <t>4177,5</t>
    </r>
    <r>
      <rPr>
        <vertAlign val="superscript"/>
        <sz val="10"/>
        <rFont val="Arial CE"/>
        <family val="2"/>
      </rPr>
      <t>b</t>
    </r>
  </si>
  <si>
    <r>
      <t>4378,2</t>
    </r>
    <r>
      <rPr>
        <vertAlign val="superscript"/>
        <sz val="10"/>
        <rFont val="Arial CE"/>
        <family val="2"/>
      </rPr>
      <t>a</t>
    </r>
  </si>
  <si>
    <r>
      <t>4424,1</t>
    </r>
    <r>
      <rPr>
        <vertAlign val="superscript"/>
        <sz val="10"/>
        <rFont val="Arial CE"/>
        <family val="2"/>
      </rPr>
      <t>b</t>
    </r>
  </si>
  <si>
    <r>
      <t>4658,1</t>
    </r>
    <r>
      <rPr>
        <vertAlign val="superscript"/>
        <sz val="10"/>
        <rFont val="Arial CE"/>
        <family val="2"/>
      </rPr>
      <t>a</t>
    </r>
  </si>
  <si>
    <r>
      <t xml:space="preserve">4728,6 </t>
    </r>
    <r>
      <rPr>
        <vertAlign val="superscript"/>
        <sz val="10"/>
        <rFont val="Arial CE"/>
        <family val="2"/>
      </rPr>
      <t>b</t>
    </r>
  </si>
  <si>
    <r>
      <t xml:space="preserve">4763,4 </t>
    </r>
    <r>
      <rPr>
        <vertAlign val="superscript"/>
        <sz val="10"/>
        <rFont val="Arial CE"/>
        <family val="2"/>
      </rPr>
      <t>a</t>
    </r>
  </si>
  <si>
    <r>
      <t>4484,4</t>
    </r>
    <r>
      <rPr>
        <vertAlign val="superscript"/>
        <sz val="10"/>
        <rFont val="Arial CE"/>
        <family val="2"/>
      </rPr>
      <t>b</t>
    </r>
  </si>
  <si>
    <r>
      <t>4397,5</t>
    </r>
    <r>
      <rPr>
        <vertAlign val="superscript"/>
        <sz val="10"/>
        <rFont val="Arial CE"/>
        <family val="2"/>
      </rPr>
      <t>a</t>
    </r>
  </si>
  <si>
    <r>
      <t>4150,0</t>
    </r>
    <r>
      <rPr>
        <vertAlign val="superscript"/>
        <sz val="10"/>
        <rFont val="Arial CE"/>
        <family val="2"/>
      </rPr>
      <t>b</t>
    </r>
  </si>
  <si>
    <r>
      <t>4557,2</t>
    </r>
    <r>
      <rPr>
        <vertAlign val="superscript"/>
        <sz val="10"/>
        <rFont val="Arial CE"/>
        <family val="2"/>
      </rPr>
      <t>a</t>
    </r>
  </si>
  <si>
    <r>
      <t>4573,7</t>
    </r>
    <r>
      <rPr>
        <vertAlign val="superscript"/>
        <sz val="10"/>
        <rFont val="Arial CE"/>
        <family val="2"/>
      </rPr>
      <t>b</t>
    </r>
  </si>
  <si>
    <r>
      <t xml:space="preserve">4887,3 </t>
    </r>
    <r>
      <rPr>
        <vertAlign val="superscript"/>
        <sz val="10"/>
        <rFont val="Arial CE"/>
        <family val="2"/>
      </rPr>
      <t>a</t>
    </r>
  </si>
  <si>
    <r>
      <t>4795,2</t>
    </r>
    <r>
      <rPr>
        <vertAlign val="superscript"/>
        <sz val="10"/>
        <rFont val="Arial CE"/>
        <family val="2"/>
      </rPr>
      <t xml:space="preserve"> b</t>
    </r>
  </si>
  <si>
    <r>
      <t>4722,1</t>
    </r>
    <r>
      <rPr>
        <vertAlign val="superscript"/>
        <sz val="10"/>
        <rFont val="Arial CE"/>
        <family val="2"/>
      </rPr>
      <t>a</t>
    </r>
  </si>
  <si>
    <r>
      <t>4460,4</t>
    </r>
    <r>
      <rPr>
        <vertAlign val="superscript"/>
        <sz val="10"/>
        <rFont val="Arial CE"/>
        <family val="2"/>
      </rPr>
      <t>b</t>
    </r>
  </si>
  <si>
    <r>
      <t>4213,6</t>
    </r>
    <r>
      <rPr>
        <vertAlign val="superscript"/>
        <sz val="10"/>
        <rFont val="Arial CE"/>
        <family val="2"/>
      </rPr>
      <t>a</t>
    </r>
  </si>
  <si>
    <r>
      <t>3777,7</t>
    </r>
    <r>
      <rPr>
        <vertAlign val="superscript"/>
        <sz val="10"/>
        <rFont val="Arial CE"/>
        <family val="0"/>
      </rPr>
      <t>b</t>
    </r>
  </si>
  <si>
    <r>
      <t>14775,7</t>
    </r>
    <r>
      <rPr>
        <vertAlign val="superscript"/>
        <sz val="10"/>
        <rFont val="Arial"/>
        <family val="2"/>
      </rPr>
      <t>b</t>
    </r>
  </si>
  <si>
    <r>
      <t>4284,9</t>
    </r>
    <r>
      <rPr>
        <vertAlign val="superscript"/>
        <sz val="10"/>
        <rFont val="Arial"/>
        <family val="2"/>
      </rPr>
      <t>b</t>
    </r>
  </si>
  <si>
    <r>
      <t>4003,1</t>
    </r>
    <r>
      <rPr>
        <vertAlign val="superscript"/>
        <sz val="10"/>
        <rFont val="Arial"/>
        <family val="2"/>
      </rPr>
      <t>b</t>
    </r>
  </si>
  <si>
    <r>
      <t>6487,7</t>
    </r>
    <r>
      <rPr>
        <vertAlign val="superscript"/>
        <sz val="10"/>
        <rFont val="Arial"/>
        <family val="2"/>
      </rPr>
      <t>b</t>
    </r>
  </si>
  <si>
    <r>
      <t>5125,9</t>
    </r>
    <r>
      <rPr>
        <vertAlign val="superscript"/>
        <sz val="10"/>
        <rFont val="Arial"/>
        <family val="2"/>
      </rPr>
      <t>b</t>
    </r>
  </si>
  <si>
    <r>
      <t>1361,8</t>
    </r>
    <r>
      <rPr>
        <vertAlign val="superscript"/>
        <sz val="10"/>
        <rFont val="Arial"/>
        <family val="2"/>
      </rPr>
      <t>b</t>
    </r>
  </si>
  <si>
    <r>
      <t>1328,2</t>
    </r>
    <r>
      <rPr>
        <vertAlign val="superscript"/>
        <sz val="10"/>
        <rFont val="Arial"/>
        <family val="2"/>
      </rPr>
      <t>b</t>
    </r>
  </si>
  <si>
    <r>
      <t>836,5</t>
    </r>
    <r>
      <rPr>
        <vertAlign val="superscript"/>
        <sz val="10"/>
        <rFont val="Arial"/>
        <family val="2"/>
      </rPr>
      <t>b</t>
    </r>
  </si>
  <si>
    <t>Business services</t>
  </si>
  <si>
    <r>
      <t>BUSINESS SERVICES</t>
    </r>
    <r>
      <rPr>
        <vertAlign val="superscript"/>
        <sz val="12"/>
        <rFont val="Arial CE"/>
        <family val="0"/>
      </rPr>
      <t>a</t>
    </r>
  </si>
  <si>
    <t xml:space="preserve">Specification
A – previuos year=100                                                   </t>
  </si>
  <si>
    <r>
      <t>BUSINESS SERVICES
Revenues in business services</t>
    </r>
    <r>
      <rPr>
        <vertAlign val="superscript"/>
        <sz val="10"/>
        <rFont val="Arial"/>
        <family val="2"/>
      </rPr>
      <t>b</t>
    </r>
    <r>
      <rPr>
        <b/>
        <sz val="10"/>
        <rFont val="Arial"/>
        <family val="2"/>
      </rPr>
      <t xml:space="preserve"> (current prices)</t>
    </r>
  </si>
  <si>
    <t xml:space="preserve">Publishing activities </t>
  </si>
  <si>
    <r>
      <t>Computer programming, consultancy and related activities</t>
    </r>
    <r>
      <rPr>
        <vertAlign val="superscript"/>
        <sz val="10"/>
        <rFont val="Arial"/>
        <family val="2"/>
      </rPr>
      <t>c</t>
    </r>
  </si>
  <si>
    <r>
      <t>Information service activities</t>
    </r>
    <r>
      <rPr>
        <vertAlign val="superscript"/>
        <sz val="10"/>
        <rFont val="Arial"/>
        <family val="2"/>
      </rPr>
      <t xml:space="preserve">d </t>
    </r>
  </si>
  <si>
    <t>Legal and accounting activities and management consultancy activities</t>
  </si>
  <si>
    <t>Architectural and engineering activities; technical testing and analyses</t>
  </si>
  <si>
    <t>Advertising and market research</t>
  </si>
  <si>
    <r>
      <t>Other professional, scientific and technical activities</t>
    </r>
    <r>
      <rPr>
        <vertAlign val="superscript"/>
        <sz val="10"/>
        <rFont val="Arial"/>
        <family val="2"/>
      </rPr>
      <t xml:space="preserve">e </t>
    </r>
  </si>
  <si>
    <t>Employment activities</t>
  </si>
  <si>
    <t xml:space="preserve">Security and investigation activities </t>
  </si>
  <si>
    <t>Cleaning activities</t>
  </si>
  <si>
    <r>
      <t>Office administrative, office support and other business support activities</t>
    </r>
    <r>
      <rPr>
        <vertAlign val="superscript"/>
        <sz val="10"/>
        <rFont val="Arial"/>
        <family val="2"/>
      </rPr>
      <t xml:space="preserve">f </t>
    </r>
  </si>
  <si>
    <r>
      <t xml:space="preserve">a </t>
    </r>
    <r>
      <rPr>
        <sz val="10"/>
        <color indexed="8"/>
        <rFont val="Arial"/>
        <family val="2"/>
      </rPr>
      <t>Business services are services connected with running of the economic activity. According to the Polish Classyfication of Activities - PKD 2007 business services include services connected with: publishing activities (section J, division 58); computer programming, consultancy and related activities (section J, division 62); information service activities (section J, division 63); legal and accounting activities and management consultancy activities (section M, division 69 and group 70.2); architectural and engineering activities; technical testing and analyses (section M, division 71); advertising and market research (section M, division 73); other professional, scientific and technical activities (section M, division 74); employment activities (section N, division 78); security and investigation activities (section N, division 80); cleaning activities (section N, group 81.2) and servicies connected with office administrative, office support and other business support activities (section N, division 82).</t>
    </r>
  </si>
  <si>
    <r>
      <rPr>
        <vertAlign val="superscript"/>
        <sz val="10"/>
        <color indexed="8"/>
        <rFont val="Arial"/>
        <family val="2"/>
      </rPr>
      <t>c</t>
    </r>
    <r>
      <rPr>
        <sz val="10"/>
        <color indexed="8"/>
        <rFont val="Arial"/>
        <family val="2"/>
      </rPr>
      <t xml:space="preserve"> This division includes: providing expertises in the field of information technologies; writing, modyfing, testing and supporting software; planning and designing computer systems, that integrate computer hardware, software and communication technologies; on-site management and operation of clients' computer systems and/or data processing facilieties; other professional and technical computer-related activities.</t>
    </r>
  </si>
  <si>
    <r>
      <t xml:space="preserve">d </t>
    </r>
    <r>
      <rPr>
        <sz val="10"/>
        <color indexed="8"/>
        <rFont val="Arial"/>
        <family val="2"/>
      </rPr>
      <t xml:space="preserve">This division includes: activities of  web search portals; data processing; hosting activities; other activities that primarily supply information. </t>
    </r>
  </si>
  <si>
    <r>
      <rPr>
        <vertAlign val="superscript"/>
        <sz val="10"/>
        <color indexed="8"/>
        <rFont val="Arial"/>
        <family val="2"/>
      </rPr>
      <t>e</t>
    </r>
    <r>
      <rPr>
        <sz val="10"/>
        <color indexed="8"/>
        <rFont val="Arial"/>
        <family val="2"/>
      </rPr>
      <t xml:space="preserve"> This division includes: specialised design activities; photographic activities; translation and interpretation activities; other professional, scientific and technical activities, n.e.c. This division </t>
    </r>
    <r>
      <rPr>
        <b/>
        <sz val="10"/>
        <color indexed="8"/>
        <rFont val="Arial"/>
        <family val="2"/>
      </rPr>
      <t>excludes</t>
    </r>
    <r>
      <rPr>
        <sz val="10"/>
        <color indexed="8"/>
        <rFont val="Arial"/>
        <family val="2"/>
      </rPr>
      <t>: legal and accounting activities, classyfied in relevant sub-classes of division 69; managment and management consultancy activities, classyfied in sub-class 70.22.Z; architecture and engineering ctivities, classyfied  in sub-class 71.11.Z; technical testing and analysis,cassyfied in sub-class 71.20.B; scientific research and development, classyfied in relevant sub-classes of division 72; advertising and market research, classyfied in relevant sub-classes of division 73.</t>
    </r>
  </si>
  <si>
    <r>
      <rPr>
        <vertAlign val="superscript"/>
        <sz val="10"/>
        <color indexed="8"/>
        <rFont val="Arial"/>
        <family val="2"/>
      </rPr>
      <t>f</t>
    </r>
    <r>
      <rPr>
        <sz val="10"/>
        <color indexed="8"/>
        <rFont val="Arial"/>
        <family val="2"/>
      </rPr>
      <t xml:space="preserve"> This division includes: provision of a range of day-to-day office administrative services, as well as ongoing routine business support functions for others, on a contract or fee basis; suport  service activities typically provided to businesses, n.e.c. Units classified in this division do not provide operating staff to carry out  the complete operations of the business. </t>
    </r>
  </si>
  <si>
    <r>
      <t>Specification
A</t>
    </r>
    <r>
      <rPr>
        <sz val="10"/>
        <rFont val="Arial CE"/>
        <family val="0"/>
      </rPr>
      <t xml:space="preserve"> – previous year=100</t>
    </r>
  </si>
  <si>
    <t>in mln
tonne-kilometres</t>
  </si>
  <si>
    <t>of which entities carrying out annual more than 500 mln tonne-kilometres</t>
  </si>
  <si>
    <t>national transport</t>
  </si>
  <si>
    <t>international transport</t>
  </si>
  <si>
    <r>
      <t>shunting in railway transport</t>
    </r>
    <r>
      <rPr>
        <vertAlign val="superscript"/>
        <sz val="10"/>
        <color indexed="8"/>
        <rFont val="Arial CE"/>
        <family val="0"/>
      </rPr>
      <t>b</t>
    </r>
  </si>
  <si>
    <r>
      <t>road transport</t>
    </r>
    <r>
      <rPr>
        <vertAlign val="superscript"/>
        <sz val="10"/>
        <color indexed="8"/>
        <rFont val="Arial CE"/>
        <family val="0"/>
      </rPr>
      <t>c</t>
    </r>
  </si>
  <si>
    <t>of which hire or reward</t>
  </si>
  <si>
    <t xml:space="preserve"> </t>
  </si>
  <si>
    <r>
      <t>Total transport of passengers</t>
    </r>
    <r>
      <rPr>
        <vertAlign val="superscript"/>
        <sz val="10"/>
        <color indexed="8"/>
        <rFont val="Arial CE"/>
        <family val="0"/>
      </rPr>
      <t>d,e</t>
    </r>
  </si>
  <si>
    <r>
      <t>Goods loaded and unloaded in seaports</t>
    </r>
    <r>
      <rPr>
        <vertAlign val="superscript"/>
        <sz val="10"/>
        <rFont val="Arial CE"/>
        <family val="0"/>
      </rPr>
      <t xml:space="preserve">f </t>
    </r>
    <r>
      <rPr>
        <sz val="10"/>
        <rFont val="Arial CE"/>
        <family val="0"/>
      </rPr>
      <t xml:space="preserve"> </t>
    </r>
  </si>
  <si>
    <r>
      <t>Sales of transportation and storage products and services</t>
    </r>
    <r>
      <rPr>
        <vertAlign val="superscript"/>
        <sz val="10"/>
        <color indexed="8"/>
        <rFont val="Arial CE"/>
        <family val="0"/>
      </rPr>
      <t>d</t>
    </r>
    <r>
      <rPr>
        <sz val="10"/>
        <color indexed="8"/>
        <rFont val="Arial CE"/>
        <family val="0"/>
      </rPr>
      <t xml:space="preserve"> (constant prices</t>
    </r>
    <r>
      <rPr>
        <vertAlign val="superscript"/>
        <sz val="10"/>
        <color indexed="8"/>
        <rFont val="Arial CE"/>
        <family val="2"/>
      </rPr>
      <t>g</t>
    </r>
    <r>
      <rPr>
        <sz val="10"/>
        <color indexed="8"/>
        <rFont val="Arial CE"/>
        <family val="0"/>
      </rPr>
      <t>)</t>
    </r>
  </si>
  <si>
    <r>
      <t>Cellular telephone subscribers</t>
    </r>
    <r>
      <rPr>
        <vertAlign val="superscript"/>
        <sz val="10"/>
        <color indexed="8"/>
        <rFont val="Arial CE"/>
        <family val="0"/>
      </rPr>
      <t>h</t>
    </r>
    <r>
      <rPr>
        <sz val="10"/>
        <color indexed="8"/>
        <rFont val="Arial CE"/>
        <family val="0"/>
      </rPr>
      <t xml:space="preserve"> (end of quarter)</t>
    </r>
  </si>
  <si>
    <r>
      <t>Sales of communication products and services</t>
    </r>
    <r>
      <rPr>
        <vertAlign val="superscript"/>
        <sz val="10"/>
        <color indexed="8"/>
        <rFont val="Arial CE"/>
        <family val="0"/>
      </rPr>
      <t>d, i</t>
    </r>
    <r>
      <rPr>
        <sz val="10"/>
        <color indexed="8"/>
        <rFont val="Arial CE"/>
        <family val="0"/>
      </rPr>
      <t xml:space="preserve"> (constant prices</t>
    </r>
    <r>
      <rPr>
        <vertAlign val="superscript"/>
        <sz val="10"/>
        <color indexed="8"/>
        <rFont val="Arial CE"/>
        <family val="0"/>
      </rPr>
      <t>g</t>
    </r>
    <r>
      <rPr>
        <sz val="10"/>
        <color indexed="8"/>
        <rFont val="Arial CE"/>
        <family val="0"/>
      </rPr>
      <t>)</t>
    </r>
  </si>
  <si>
    <r>
      <t xml:space="preserve">a </t>
    </r>
    <r>
      <rPr>
        <sz val="10"/>
        <color indexed="8"/>
        <rFont val="Arial CE"/>
        <family val="0"/>
      </rPr>
      <t>Until 2003, data include results of PKP companies ("PKP group"). Since 2004, data apply to all entities holding a licence for railway transport, for which the work provided in a given year exceed the value of 500 million tonne-kilometres (in accordance with Council Regulation EC/No 91/2003 on raiway transport statistics). Since 2010 data cover complete  statistical population and are not comparable with previuos periods' data.</t>
    </r>
  </si>
  <si>
    <r>
      <rPr>
        <vertAlign val="superscript"/>
        <sz val="10"/>
        <color indexed="8"/>
        <rFont val="Arial CE"/>
        <family val="0"/>
      </rPr>
      <t>b</t>
    </r>
    <r>
      <rPr>
        <sz val="10"/>
        <color indexed="8"/>
        <rFont val="Arial CE"/>
        <family val="0"/>
      </rPr>
      <t xml:space="preserve"> Data concerning shunting in railway transport are not included into data in total railway transport.  </t>
    </r>
  </si>
  <si>
    <r>
      <t xml:space="preserve">c </t>
    </r>
    <r>
      <rPr>
        <sz val="10"/>
        <rFont val="Arial CE"/>
        <family val="0"/>
      </rPr>
      <t xml:space="preserve">Data concern the results of sample survey, which containes road transport for hire and reward and road transport on own account, where the units of statistical observation are lorries with maximum permissible laden weight of up 3.5 tonnes and road tractors and lorries older than 25 years (in accordance with Council Regulation (EC) No 1172/98 on statistical returns in respect of the carriage of goods by road). </t>
    </r>
  </si>
  <si>
    <r>
      <t xml:space="preserve">d </t>
    </r>
    <r>
      <rPr>
        <sz val="10"/>
        <rFont val="Arial CE"/>
        <family val="0"/>
      </rPr>
      <t>Data relate to economic entities employing more than 9 persons</t>
    </r>
  </si>
  <si>
    <r>
      <t>e</t>
    </r>
    <r>
      <rPr>
        <sz val="10"/>
        <color indexed="8"/>
        <rFont val="Arial CE"/>
        <family val="0"/>
      </rPr>
      <t xml:space="preserve"> Excluding transports by urban road transport fleet.</t>
    </r>
  </si>
  <si>
    <r>
      <t>f</t>
    </r>
    <r>
      <rPr>
        <sz val="11"/>
        <color indexed="8"/>
        <rFont val="Calibri"/>
        <family val="2"/>
      </rPr>
      <t xml:space="preserve"> Until 2004, data include international maritime traffic (including loaded and unloaded bunker) and domestic transhipment (including cabotage). Since 2005, data concern intenational martime traffic and cabotage; excluding ships of gross tonnage less than 100; excluding the tare weight of ro-ro units (i.e.excluding weigth of containers, motor vehicles and rail wagons with cargo etc.) — in accordance with European Parliament and Council Directive 2009/42/EC amending Council Directive 95/64/EC on statistical returns in respect of carriage of goods and passangers by sea.</t>
    </r>
  </si>
  <si>
    <r>
      <t xml:space="preserve">g </t>
    </r>
    <r>
      <rPr>
        <sz val="10"/>
        <rFont val="Arial CE"/>
        <family val="0"/>
      </rPr>
      <t>As constant prices were used current prices from corresponding period of previous year.</t>
    </r>
  </si>
  <si>
    <r>
      <t xml:space="preserve">h </t>
    </r>
    <r>
      <rPr>
        <sz val="10"/>
        <rFont val="Arial CE"/>
        <family val="0"/>
      </rPr>
      <t>Including users.</t>
    </r>
  </si>
  <si>
    <r>
      <t xml:space="preserve">i </t>
    </r>
    <r>
      <rPr>
        <sz val="10"/>
        <rFont val="Arial CE"/>
        <family val="0"/>
      </rPr>
      <t>Data cover economic entities classified according to NACE Rev. 2 to the division "Postal and courier activities" in section H and to the division "Telecommunications" in section J.</t>
    </r>
  </si>
  <si>
    <r>
      <t>railway transport</t>
    </r>
    <r>
      <rPr>
        <vertAlign val="superscript"/>
        <sz val="10"/>
        <color indexed="8"/>
        <rFont val="Arial CE"/>
        <family val="0"/>
      </rPr>
      <t>a,b</t>
    </r>
  </si>
  <si>
    <r>
      <t xml:space="preserve">b </t>
    </r>
    <r>
      <rPr>
        <sz val="10"/>
        <color indexed="8"/>
        <rFont val="Arial"/>
        <family val="2"/>
      </rPr>
      <t xml:space="preserve">Data concern economic entities employing more than 9 persons. </t>
    </r>
  </si>
  <si>
    <t>60,2*</t>
  </si>
  <si>
    <t>77,0*</t>
  </si>
  <si>
    <r>
      <t xml:space="preserve">a </t>
    </r>
    <r>
      <rPr>
        <sz val="10"/>
        <color indexed="8"/>
        <rFont val="Arial"/>
        <family val="2"/>
      </rPr>
      <t>Since January 2005 National Bank of Poland (NBP) presents monetary aggregates basing on the data received from MFIs sector which comprises apart from Polish banks, branches of foreign credit institutions with their registered offices in Poland, branches of foreign banks and also cooperative saving and credit unions and since January 2006 – also money market founds. In June 2005, the NBP redefined the category of dues – interest arreas due was moved from dues to the balance of other (net) items. Since July 2007 NBP has changed the methodology of compiling monetary aggregate – the deposits and other liabilities comprises deposits without an agreed term as well as the methodology of compiling of debt securities with agreed maturity up to 2 years has been changed, appropriate data were corrected since II quarter 2005.</t>
    </r>
  </si>
  <si>
    <t>106.9</t>
  </si>
  <si>
    <t>Source: data of the National Bank of Poland (NBP).</t>
  </si>
  <si>
    <t>Source: Data on official reserve assets comes from the statistics of the  National Bank of Poland (NBP).</t>
  </si>
  <si>
    <t>Source: Data of the National Bank of Poland (NBP).</t>
  </si>
  <si>
    <t>SYMBOLS</t>
  </si>
  <si>
    <t>Symbols</t>
  </si>
  <si>
    <t>Data updating:</t>
  </si>
  <si>
    <t>27,7*</t>
  </si>
  <si>
    <t>52,0*</t>
  </si>
  <si>
    <t>75,2*</t>
  </si>
  <si>
    <t>41,7*</t>
  </si>
  <si>
    <t>75,6*</t>
  </si>
  <si>
    <t>85,2*</t>
  </si>
  <si>
    <t>71,9*</t>
  </si>
  <si>
    <t>of which:</t>
  </si>
  <si>
    <r>
      <t>14865,4</t>
    </r>
    <r>
      <rPr>
        <vertAlign val="superscript"/>
        <sz val="10"/>
        <rFont val="Arial CE"/>
        <family val="0"/>
      </rPr>
      <t>a</t>
    </r>
  </si>
  <si>
    <r>
      <t>3737,8</t>
    </r>
    <r>
      <rPr>
        <vertAlign val="superscript"/>
        <sz val="10"/>
        <rFont val="Arial CE"/>
        <family val="0"/>
      </rPr>
      <t>a</t>
    </r>
  </si>
  <si>
    <r>
      <t>1210,0</t>
    </r>
    <r>
      <rPr>
        <vertAlign val="superscript"/>
        <sz val="10"/>
        <rFont val="Arial CE"/>
        <family val="0"/>
      </rPr>
      <t>a</t>
    </r>
  </si>
  <si>
    <r>
      <t>739,8</t>
    </r>
    <r>
      <rPr>
        <vertAlign val="superscript"/>
        <sz val="10"/>
        <rFont val="Arial CE"/>
        <family val="0"/>
      </rPr>
      <t>a</t>
    </r>
  </si>
  <si>
    <t>N o t e. Data by activities are presented in accordance with the Polish Classification of Activities 2004 (PKD 2004).</t>
  </si>
  <si>
    <t>Gross Domestic Product (current prices)</t>
  </si>
  <si>
    <t>industry</t>
  </si>
  <si>
    <t>construction</t>
  </si>
  <si>
    <r>
      <t>trade; repair of motor vehicles</t>
    </r>
    <r>
      <rPr>
        <vertAlign val="superscript"/>
        <sz val="10"/>
        <color indexed="8"/>
        <rFont val="Arial"/>
        <family val="2"/>
      </rPr>
      <t>∆</t>
    </r>
  </si>
  <si>
    <t>transportation and storage</t>
  </si>
  <si>
    <r>
      <t>accommodation and catering</t>
    </r>
    <r>
      <rPr>
        <vertAlign val="superscript"/>
        <sz val="10"/>
        <rFont val="Arial CE"/>
        <family val="0"/>
      </rPr>
      <t>∆</t>
    </r>
    <r>
      <rPr>
        <sz val="10"/>
        <rFont val="Arial CE"/>
        <family val="0"/>
      </rPr>
      <t xml:space="preserve"> </t>
    </r>
  </si>
  <si>
    <t xml:space="preserve">information and communication </t>
  </si>
  <si>
    <t>financial and insurance activities</t>
  </si>
  <si>
    <t>real estate activities</t>
  </si>
  <si>
    <t xml:space="preserve">professional, scientific and technical activities </t>
  </si>
  <si>
    <t xml:space="preserve">administrative and support service activities </t>
  </si>
  <si>
    <t>public administration and defence; compulsory social security</t>
  </si>
  <si>
    <t>human health and social work activities</t>
  </si>
  <si>
    <t>arts, entertainment and recreation</t>
  </si>
  <si>
    <t>other service activities</t>
  </si>
  <si>
    <r>
      <t>activities of households as employers and products-producing activities of households for own use</t>
    </r>
    <r>
      <rPr>
        <vertAlign val="superscript"/>
        <sz val="10"/>
        <rFont val="Arial CE"/>
        <family val="0"/>
      </rPr>
      <t>∆</t>
    </r>
    <r>
      <rPr>
        <sz val="10"/>
        <rFont val="Arial CE"/>
        <family val="0"/>
      </rPr>
      <t xml:space="preserve"> </t>
    </r>
  </si>
  <si>
    <t>N o t e. Data by activities are presented in accordance with the Polish Classification of Activities 2007 (PKD 2007).</t>
  </si>
  <si>
    <t>National accounts NACE Rev. 1.1</t>
  </si>
  <si>
    <t>National accounts NACE Rev. 2</t>
  </si>
  <si>
    <t>107.0</t>
  </si>
  <si>
    <t>107.3</t>
  </si>
  <si>
    <t>102.1</t>
  </si>
  <si>
    <t>120.6</t>
  </si>
  <si>
    <t>121.4</t>
  </si>
  <si>
    <t>103.9</t>
  </si>
  <si>
    <r>
      <t>756,55</t>
    </r>
    <r>
      <rPr>
        <vertAlign val="superscript"/>
        <sz val="10"/>
        <rFont val="Arial CE"/>
        <family val="2"/>
      </rPr>
      <t>c</t>
    </r>
  </si>
  <si>
    <r>
      <t>757,12</t>
    </r>
    <r>
      <rPr>
        <vertAlign val="superscript"/>
        <sz val="10"/>
        <rFont val="Arial CE"/>
        <family val="2"/>
      </rPr>
      <t>c</t>
    </r>
  </si>
  <si>
    <r>
      <t>758,51</t>
    </r>
    <r>
      <rPr>
        <vertAlign val="superscript"/>
        <sz val="10"/>
        <rFont val="Arial CE"/>
        <family val="2"/>
      </rPr>
      <t>c</t>
    </r>
  </si>
  <si>
    <r>
      <t>760,31</t>
    </r>
    <r>
      <rPr>
        <vertAlign val="superscript"/>
        <sz val="10"/>
        <rFont val="Arial CE"/>
        <family val="2"/>
      </rPr>
      <t>c</t>
    </r>
  </si>
  <si>
    <r>
      <t xml:space="preserve">c </t>
    </r>
    <r>
      <rPr>
        <sz val="10"/>
        <rFont val="Arial CE"/>
        <family val="0"/>
      </rPr>
      <t>Including a single payment to persons receiving retirement pay and pension benefit which are not higher than the smallest retirement pay and pension under the retirment pay and pension benefits from the Social Insurance Fund and the the law on social security funds for farmers ( Journal of Law of 2004 No. 236, item 2355).</t>
    </r>
  </si>
  <si>
    <r>
      <t>13508,7</t>
    </r>
    <r>
      <rPr>
        <vertAlign val="superscript"/>
        <sz val="10"/>
        <rFont val="Arial CE"/>
        <family val="0"/>
      </rPr>
      <t>a</t>
    </r>
  </si>
  <si>
    <r>
      <t>3948,5</t>
    </r>
    <r>
      <rPr>
        <vertAlign val="superscript"/>
        <sz val="10"/>
        <rFont val="Arial CE"/>
        <family val="0"/>
      </rPr>
      <t>a</t>
    </r>
  </si>
  <si>
    <r>
      <t>5822,4</t>
    </r>
    <r>
      <rPr>
        <vertAlign val="superscript"/>
        <sz val="10"/>
        <rFont val="Arial CE"/>
        <family val="0"/>
      </rPr>
      <t>a</t>
    </r>
  </si>
  <si>
    <r>
      <t>4612,4</t>
    </r>
    <r>
      <rPr>
        <vertAlign val="superscript"/>
        <sz val="10"/>
        <rFont val="Arial CE"/>
        <family val="0"/>
      </rPr>
      <t>a</t>
    </r>
  </si>
  <si>
    <r>
      <t>1177,3</t>
    </r>
    <r>
      <rPr>
        <vertAlign val="superscript"/>
        <sz val="10"/>
        <rFont val="Arial CE"/>
        <family val="0"/>
      </rPr>
      <t>a</t>
    </r>
  </si>
  <si>
    <r>
      <t>of which in enterprise sector</t>
    </r>
    <r>
      <rPr>
        <vertAlign val="superscript"/>
        <sz val="10"/>
        <color indexed="8"/>
        <rFont val="Arial CE"/>
        <family val="0"/>
      </rPr>
      <t>b</t>
    </r>
  </si>
  <si>
    <r>
      <t>Total unemployment rate by LFS</t>
    </r>
    <r>
      <rPr>
        <vertAlign val="superscript"/>
        <sz val="10"/>
        <rFont val="Arial CE"/>
        <family val="0"/>
      </rPr>
      <t>d,e</t>
    </r>
  </si>
  <si>
    <r>
      <t>Average paid employment in total enterprise sector</t>
    </r>
    <r>
      <rPr>
        <vertAlign val="superscript"/>
        <sz val="10"/>
        <color indexed="8"/>
        <rFont val="Arial CE"/>
        <family val="0"/>
      </rPr>
      <t xml:space="preserve">b </t>
    </r>
  </si>
  <si>
    <r>
      <t>Average paid employment in industry</t>
    </r>
    <r>
      <rPr>
        <vertAlign val="superscript"/>
        <sz val="10"/>
        <color indexed="8"/>
        <rFont val="Arial CE"/>
        <family val="0"/>
      </rPr>
      <t>b</t>
    </r>
  </si>
  <si>
    <r>
      <t>Average paid employment in construction</t>
    </r>
    <r>
      <rPr>
        <vertAlign val="superscript"/>
        <sz val="10"/>
        <color indexed="8"/>
        <rFont val="Arial CE"/>
        <family val="0"/>
      </rPr>
      <t>b</t>
    </r>
  </si>
  <si>
    <r>
      <t>Average paid employment in  trade; repair of motor vehicles</t>
    </r>
    <r>
      <rPr>
        <vertAlign val="superscript"/>
        <sz val="10"/>
        <color indexed="8"/>
        <rFont val="Arial"/>
        <family val="2"/>
      </rPr>
      <t xml:space="preserve">∆, </t>
    </r>
    <r>
      <rPr>
        <vertAlign val="superscript"/>
        <sz val="10"/>
        <color indexed="8"/>
        <rFont val="Arial CE"/>
        <family val="0"/>
      </rPr>
      <t>b</t>
    </r>
  </si>
  <si>
    <r>
      <t>Average paid employment in transportation and storage</t>
    </r>
    <r>
      <rPr>
        <vertAlign val="superscript"/>
        <sz val="10"/>
        <color indexed="8"/>
        <rFont val="Arial CE"/>
        <family val="0"/>
      </rPr>
      <t>b</t>
    </r>
  </si>
  <si>
    <r>
      <t>Average paid employment in information and communication</t>
    </r>
    <r>
      <rPr>
        <vertAlign val="superscript"/>
        <sz val="10"/>
        <color indexed="8"/>
        <rFont val="Arial CE"/>
        <family val="0"/>
      </rPr>
      <t>b</t>
    </r>
  </si>
  <si>
    <r>
      <t>Average paid employment in financial and insurance activities</t>
    </r>
    <r>
      <rPr>
        <vertAlign val="superscript"/>
        <sz val="10"/>
        <color indexed="8"/>
        <rFont val="Arial CE"/>
        <family val="0"/>
      </rPr>
      <t>b</t>
    </r>
  </si>
  <si>
    <r>
      <t>Average paid employment in real estate activities</t>
    </r>
    <r>
      <rPr>
        <vertAlign val="superscript"/>
        <sz val="10"/>
        <color indexed="8"/>
        <rFont val="Arial CE"/>
        <family val="0"/>
      </rPr>
      <t>b</t>
    </r>
  </si>
  <si>
    <t xml:space="preserve">Part II     Quarterly macroeconomic indicators </t>
  </si>
  <si>
    <t>Part II     Quarterly macroeconomic indicators</t>
  </si>
  <si>
    <t>Part II    Quarterly macroeconomic indicators</t>
  </si>
  <si>
    <t>Quarterly macroeconomic indicators - part II</t>
  </si>
  <si>
    <r>
      <t>13056,4</t>
    </r>
    <r>
      <rPr>
        <vertAlign val="superscript"/>
        <sz val="10"/>
        <rFont val="Arial"/>
        <family val="2"/>
      </rPr>
      <t>b</t>
    </r>
  </si>
  <si>
    <r>
      <t>3556,9</t>
    </r>
    <r>
      <rPr>
        <vertAlign val="superscript"/>
        <sz val="10"/>
        <rFont val="Arial"/>
        <family val="2"/>
      </rPr>
      <t>b</t>
    </r>
  </si>
  <si>
    <r>
      <t>3585,4</t>
    </r>
    <r>
      <rPr>
        <vertAlign val="superscript"/>
        <sz val="10"/>
        <rFont val="Arial"/>
        <family val="2"/>
      </rPr>
      <t>b</t>
    </r>
  </si>
  <si>
    <r>
      <t>5914,1</t>
    </r>
    <r>
      <rPr>
        <vertAlign val="superscript"/>
        <sz val="10"/>
        <rFont val="Arial"/>
        <family val="2"/>
      </rPr>
      <t>b</t>
    </r>
  </si>
  <si>
    <r>
      <t>4760,2</t>
    </r>
    <r>
      <rPr>
        <vertAlign val="superscript"/>
        <sz val="10"/>
        <rFont val="Arial"/>
        <family val="2"/>
      </rPr>
      <t>b</t>
    </r>
  </si>
  <si>
    <r>
      <t>1153,9</t>
    </r>
    <r>
      <rPr>
        <vertAlign val="superscript"/>
        <sz val="10"/>
        <rFont val="Arial"/>
        <family val="2"/>
      </rPr>
      <t>b</t>
    </r>
  </si>
  <si>
    <r>
      <t>1124,9</t>
    </r>
    <r>
      <rPr>
        <vertAlign val="superscript"/>
        <sz val="10"/>
        <rFont val="Arial"/>
        <family val="2"/>
      </rPr>
      <t>b</t>
    </r>
  </si>
  <si>
    <r>
      <t>716,2</t>
    </r>
    <r>
      <rPr>
        <vertAlign val="superscript"/>
        <sz val="10"/>
        <rFont val="Arial"/>
        <family val="2"/>
      </rPr>
      <t>b</t>
    </r>
  </si>
  <si>
    <t>Procurement price indices of wheat (excluding sowing seed)</t>
  </si>
  <si>
    <t>Procurement price indices of cattle (excluding calves)</t>
  </si>
  <si>
    <t>Procurement price indices of pigs</t>
  </si>
  <si>
    <t>Procurement price indices of milk</t>
  </si>
  <si>
    <t>Price indices of sold production in industry</t>
  </si>
  <si>
    <r>
      <t>Price indices of investment outlays of enterprises</t>
    </r>
    <r>
      <rPr>
        <vertAlign val="superscript"/>
        <sz val="10"/>
        <color indexed="8"/>
        <rFont val="Arial CE"/>
        <family val="0"/>
      </rPr>
      <t>a</t>
    </r>
  </si>
  <si>
    <t>Price indices of construction and assembly production</t>
  </si>
  <si>
    <t>Price indices of consumer goods and services</t>
  </si>
  <si>
    <t>Transaction price indices of exports</t>
  </si>
  <si>
    <t>Transaction price indices of imports</t>
  </si>
  <si>
    <t>3929,,47</t>
  </si>
  <si>
    <t>I kw.</t>
  </si>
  <si>
    <t>II kw.</t>
  </si>
  <si>
    <t>III kw.</t>
  </si>
  <si>
    <t>IV kw.</t>
  </si>
  <si>
    <r>
      <t>Average monthly nominal gross wage and salary in industry</t>
    </r>
    <r>
      <rPr>
        <vertAlign val="superscript"/>
        <sz val="10"/>
        <color indexed="8"/>
        <rFont val="Arial CE"/>
        <family val="0"/>
      </rPr>
      <t>b</t>
    </r>
    <r>
      <rPr>
        <sz val="10"/>
        <color indexed="8"/>
        <rFont val="Arial CE"/>
        <family val="0"/>
      </rPr>
      <t xml:space="preserve">  </t>
    </r>
  </si>
  <si>
    <r>
      <t>Average monthly nominal gross wage and salary in construction</t>
    </r>
    <r>
      <rPr>
        <vertAlign val="superscript"/>
        <sz val="10"/>
        <color indexed="8"/>
        <rFont val="Arial CE"/>
        <family val="0"/>
      </rPr>
      <t>b</t>
    </r>
  </si>
  <si>
    <r>
      <t>Average monthly nominal gross wage and salary in trade; repair of motor vehicles</t>
    </r>
    <r>
      <rPr>
        <vertAlign val="superscript"/>
        <sz val="10"/>
        <color indexed="8"/>
        <rFont val="Arial"/>
        <family val="2"/>
      </rPr>
      <t xml:space="preserve">∆, </t>
    </r>
    <r>
      <rPr>
        <vertAlign val="superscript"/>
        <sz val="10"/>
        <color indexed="8"/>
        <rFont val="Arial CE"/>
        <family val="0"/>
      </rPr>
      <t>b</t>
    </r>
  </si>
  <si>
    <r>
      <t>Average monthly nominal gross wage and salary in transportation and storage</t>
    </r>
    <r>
      <rPr>
        <vertAlign val="superscript"/>
        <sz val="10"/>
        <color indexed="8"/>
        <rFont val="Arial CE"/>
        <family val="0"/>
      </rPr>
      <t>b</t>
    </r>
  </si>
  <si>
    <r>
      <t>Average monthly nominal gross wage and salary in information and communication</t>
    </r>
    <r>
      <rPr>
        <vertAlign val="superscript"/>
        <sz val="10"/>
        <color indexed="8"/>
        <rFont val="Arial CE"/>
        <family val="0"/>
      </rPr>
      <t>b</t>
    </r>
  </si>
  <si>
    <r>
      <t>Average monthly nominal gross wage and salary in financial and insurance activities</t>
    </r>
    <r>
      <rPr>
        <vertAlign val="superscript"/>
        <sz val="10"/>
        <color indexed="8"/>
        <rFont val="Arial CE"/>
        <family val="0"/>
      </rPr>
      <t>b</t>
    </r>
  </si>
  <si>
    <r>
      <t>Average monthly nominal gross wage and salary in real estate activities</t>
    </r>
    <r>
      <rPr>
        <vertAlign val="superscript"/>
        <sz val="10"/>
        <color indexed="8"/>
        <rFont val="Arial CE"/>
        <family val="0"/>
      </rPr>
      <t>b</t>
    </r>
  </si>
  <si>
    <r>
      <t>Average monthly nominal gross wage and salary in education</t>
    </r>
    <r>
      <rPr>
        <vertAlign val="superscript"/>
        <sz val="10"/>
        <color indexed="8"/>
        <rFont val="Arial CE"/>
        <family val="0"/>
      </rPr>
      <t>b</t>
    </r>
  </si>
  <si>
    <r>
      <t>Average monthly nominal gross wage and salary in human health and social work activities</t>
    </r>
    <r>
      <rPr>
        <vertAlign val="superscript"/>
        <sz val="10"/>
        <color indexed="8"/>
        <rFont val="Arial CE"/>
        <family val="0"/>
      </rPr>
      <t>b</t>
    </r>
  </si>
  <si>
    <r>
      <t>2012</t>
    </r>
    <r>
      <rPr>
        <vertAlign val="superscript"/>
        <sz val="10"/>
        <rFont val="Arial CE"/>
        <family val="0"/>
      </rPr>
      <t>a</t>
    </r>
  </si>
  <si>
    <r>
      <t>a</t>
    </r>
    <r>
      <rPr>
        <sz val="10"/>
        <rFont val="Arial CE"/>
        <family val="0"/>
      </rPr>
      <t xml:space="preserve"> Preliminary data.</t>
    </r>
  </si>
  <si>
    <t xml:space="preserve"> -</t>
  </si>
  <si>
    <t xml:space="preserve">Q IV </t>
  </si>
  <si>
    <t>-5002,8*</t>
  </si>
  <si>
    <r>
      <t xml:space="preserve">a </t>
    </r>
    <r>
      <rPr>
        <sz val="10"/>
        <rFont val="Arial CE"/>
        <family val="2"/>
      </rPr>
      <t>In the years 2004, 2005, 2006  - payments to the state budget from the European Union.</t>
    </r>
  </si>
  <si>
    <r>
      <t>1107,8</t>
    </r>
    <r>
      <rPr>
        <vertAlign val="superscript"/>
        <sz val="10"/>
        <rFont val="Arial CE"/>
        <family val="0"/>
      </rPr>
      <t>a</t>
    </r>
  </si>
  <si>
    <r>
      <t>710,2</t>
    </r>
    <r>
      <rPr>
        <vertAlign val="superscript"/>
        <sz val="10"/>
        <rFont val="Arial CE"/>
        <family val="0"/>
      </rPr>
      <t>a</t>
    </r>
  </si>
  <si>
    <t>309876,2*</t>
  </si>
  <si>
    <t>105,8</t>
  </si>
  <si>
    <t>106,3</t>
  </si>
  <si>
    <t>103,7</t>
  </si>
  <si>
    <t>100,9</t>
  </si>
  <si>
    <t>101,9</t>
  </si>
  <si>
    <t>103,4</t>
  </si>
  <si>
    <t>102,8</t>
  </si>
  <si>
    <t>103,5</t>
  </si>
  <si>
    <t>104,2</t>
  </si>
  <si>
    <t>104,5</t>
  </si>
  <si>
    <t>109,8</t>
  </si>
  <si>
    <t>108,9</t>
  </si>
  <si>
    <t>105,1</t>
  </si>
  <si>
    <t>101,3</t>
  </si>
  <si>
    <t>96,8</t>
  </si>
  <si>
    <t>98,1</t>
  </si>
  <si>
    <t>101,5</t>
  </si>
  <si>
    <t>107,3</t>
  </si>
  <si>
    <t>109,2</t>
  </si>
  <si>
    <t>108,7</t>
  </si>
  <si>
    <t>104,9</t>
  </si>
  <si>
    <t>100,8</t>
  </si>
  <si>
    <t>107,5</t>
  </si>
  <si>
    <t>105,5</t>
  </si>
  <si>
    <t>98,9</t>
  </si>
  <si>
    <t>84,1</t>
  </si>
  <si>
    <t>79,6</t>
  </si>
  <si>
    <t>83,9</t>
  </si>
  <si>
    <t>95,1</t>
  </si>
  <si>
    <t>96,9</t>
  </si>
  <si>
    <t>89,2</t>
  </si>
  <si>
    <t>111,6</t>
  </si>
  <si>
    <t>111,7</t>
  </si>
  <si>
    <t>106,9</t>
  </si>
  <si>
    <t>97,5</t>
  </si>
  <si>
    <t>104,1</t>
  </si>
  <si>
    <t>108,5</t>
  </si>
  <si>
    <t>107,2</t>
  </si>
  <si>
    <t>104,8</t>
  </si>
  <si>
    <t>95,9</t>
  </si>
  <si>
    <t>82,9</t>
  </si>
  <si>
    <t>92,1</t>
  </si>
  <si>
    <t>100,2</t>
  </si>
  <si>
    <t>99,8</t>
  </si>
  <si>
    <t>117,5</t>
  </si>
  <si>
    <t>104,6</t>
  </si>
  <si>
    <t>109,5</t>
  </si>
  <si>
    <t>104,7</t>
  </si>
  <si>
    <t>99,5</t>
  </si>
  <si>
    <t>98,8</t>
  </si>
  <si>
    <t>105,7</t>
  </si>
  <si>
    <t>101,1</t>
  </si>
  <si>
    <t>108,8</t>
  </si>
  <si>
    <t>112,2</t>
  </si>
  <si>
    <t>110,2</t>
  </si>
  <si>
    <t>114,1</t>
  </si>
  <si>
    <t>110,4</t>
  </si>
  <si>
    <t>107,4</t>
  </si>
  <si>
    <t>109,6</t>
  </si>
  <si>
    <t>105,3</t>
  </si>
  <si>
    <t>102,5</t>
  </si>
  <si>
    <t>102,7</t>
  </si>
  <si>
    <t>103,1</t>
  </si>
  <si>
    <t>107,7</t>
  </si>
  <si>
    <t>110,1</t>
  </si>
  <si>
    <t>112,5</t>
  </si>
  <si>
    <t>99,1</t>
  </si>
  <si>
    <t>106,1</t>
  </si>
  <si>
    <t>106,6</t>
  </si>
  <si>
    <t>98,3</t>
  </si>
  <si>
    <t>100,4</t>
  </si>
  <si>
    <t>108,4</t>
  </si>
  <si>
    <t>117,6</t>
  </si>
  <si>
    <t>122,4</t>
  </si>
  <si>
    <t>87,3</t>
  </si>
  <si>
    <t>79,3</t>
  </si>
  <si>
    <t>61,8</t>
  </si>
  <si>
    <t>80,7</t>
  </si>
  <si>
    <t>120,6</t>
  </si>
  <si>
    <t>116,8</t>
  </si>
  <si>
    <t>98,6</t>
  </si>
  <si>
    <t>102,9</t>
  </si>
  <si>
    <t>102,6</t>
  </si>
  <si>
    <t>106,2</t>
  </si>
  <si>
    <t>107,6</t>
  </si>
  <si>
    <t>105,4</t>
  </si>
  <si>
    <t>97,9</t>
  </si>
  <si>
    <t>114,4</t>
  </si>
  <si>
    <t>119,4</t>
  </si>
  <si>
    <t>108,1</t>
  </si>
  <si>
    <t>112,6</t>
  </si>
  <si>
    <t>107,9</t>
  </si>
  <si>
    <t>110,7</t>
  </si>
  <si>
    <t>100,1</t>
  </si>
  <si>
    <t>106,4</t>
  </si>
  <si>
    <t>100,3</t>
  </si>
  <si>
    <t>99,9</t>
  </si>
  <si>
    <t>97,2</t>
  </si>
  <si>
    <t>96,7</t>
  </si>
  <si>
    <t>101,2</t>
  </si>
  <si>
    <t>100,7</t>
  </si>
  <si>
    <t>94,9</t>
  </si>
  <si>
    <t>99,3</t>
  </si>
  <si>
    <t>99,6</t>
  </si>
  <si>
    <t>103,6</t>
  </si>
  <si>
    <t>99,4</t>
  </si>
  <si>
    <t>101,8</t>
  </si>
  <si>
    <t>89,1</t>
  </si>
  <si>
    <t>94,1</t>
  </si>
  <si>
    <t>106,7</t>
  </si>
  <si>
    <t>105,2</t>
  </si>
  <si>
    <t>98,2</t>
  </si>
  <si>
    <t>97,4</t>
  </si>
  <si>
    <t>98,7</t>
  </si>
  <si>
    <t>102,1</t>
  </si>
  <si>
    <t>105,6</t>
  </si>
  <si>
    <t>102,3</t>
  </si>
  <si>
    <t>101,7</t>
  </si>
  <si>
    <t>102,2</t>
  </si>
  <si>
    <t>103,2</t>
  </si>
  <si>
    <t>117,1</t>
  </si>
  <si>
    <t>115,2</t>
  </si>
  <si>
    <t>96,3</t>
  </si>
  <si>
    <t>89,7</t>
  </si>
  <si>
    <t>111,3</t>
  </si>
  <si>
    <t>88,2</t>
  </si>
  <si>
    <t>93,4</t>
  </si>
  <si>
    <t>97,6</t>
  </si>
  <si>
    <t>84,3</t>
  </si>
  <si>
    <t>82,1</t>
  </si>
  <si>
    <t>87,6</t>
  </si>
  <si>
    <t>96,6</t>
  </si>
  <si>
    <t>109,7</t>
  </si>
  <si>
    <t>119,8</t>
  </si>
  <si>
    <t>112,3</t>
  </si>
  <si>
    <t>113,8</t>
  </si>
  <si>
    <r>
      <t>Average monthly nominal gross wage and salary in enterprise sector</t>
    </r>
    <r>
      <rPr>
        <vertAlign val="superscript"/>
        <sz val="10"/>
        <color indexed="8"/>
        <rFont val="Arial CE"/>
        <family val="0"/>
      </rPr>
      <t>b</t>
    </r>
    <r>
      <rPr>
        <sz val="10"/>
        <color indexed="8"/>
        <rFont val="Arial CE"/>
        <family val="0"/>
      </rPr>
      <t xml:space="preserve">  </t>
    </r>
  </si>
  <si>
    <t>Average monthly nominal gross wage and salary in budgetary sphere</t>
  </si>
  <si>
    <r>
      <t>Average monthly nominal gross wage and salary</t>
    </r>
    <r>
      <rPr>
        <vertAlign val="superscript"/>
        <sz val="10"/>
        <rFont val="Arial CE"/>
        <family val="0"/>
      </rPr>
      <t>a</t>
    </r>
    <r>
      <rPr>
        <sz val="10"/>
        <rFont val="Arial CE"/>
        <family val="0"/>
      </rPr>
      <t xml:space="preserve"> </t>
    </r>
  </si>
  <si>
    <t>107,1</t>
  </si>
  <si>
    <t>107,0</t>
  </si>
  <si>
    <t>105,0</t>
  </si>
  <si>
    <t>103,3</t>
  </si>
  <si>
    <t>102,4</t>
  </si>
  <si>
    <t>101,0</t>
  </si>
  <si>
    <t>100,5</t>
  </si>
  <si>
    <t>100,6</t>
  </si>
  <si>
    <t>104,0</t>
  </si>
  <si>
    <t>106,0</t>
  </si>
  <si>
    <t>104,3</t>
  </si>
  <si>
    <t>104,4</t>
  </si>
  <si>
    <t>101,4</t>
  </si>
  <si>
    <t>103,9</t>
  </si>
  <si>
    <t>105,9</t>
  </si>
  <si>
    <t>106,8</t>
  </si>
  <si>
    <t>101,6</t>
  </si>
  <si>
    <t>108,0</t>
  </si>
  <si>
    <t>106,5</t>
  </si>
  <si>
    <t>103,0</t>
  </si>
  <si>
    <t>102,0</t>
  </si>
  <si>
    <t>103,8</t>
  </si>
  <si>
    <t>108,2</t>
  </si>
  <si>
    <t>94,8</t>
  </si>
  <si>
    <t>108,6</t>
  </si>
  <si>
    <t>108,3</t>
  </si>
  <si>
    <t>97,8</t>
  </si>
  <si>
    <t>98,0</t>
  </si>
  <si>
    <t>110,9</t>
  </si>
  <si>
    <t>116,2</t>
  </si>
  <si>
    <t>109,3</t>
  </si>
  <si>
    <t>109,4</t>
  </si>
  <si>
    <t>110,8</t>
  </si>
  <si>
    <t>109,9</t>
  </si>
  <si>
    <t>111,4</t>
  </si>
  <si>
    <t>110,3</t>
  </si>
  <si>
    <t>110,5</t>
  </si>
  <si>
    <t>110,0</t>
  </si>
  <si>
    <t>97,3</t>
  </si>
  <si>
    <t>115,0</t>
  </si>
  <si>
    <t>94,4</t>
  </si>
  <si>
    <t>88,9</t>
  </si>
  <si>
    <t>99,0</t>
  </si>
  <si>
    <t>95,7</t>
  </si>
  <si>
    <t>109,0</t>
  </si>
  <si>
    <t>92,9</t>
  </si>
  <si>
    <t>95,2</t>
  </si>
  <si>
    <t>92,4</t>
  </si>
  <si>
    <t>92,3</t>
  </si>
  <si>
    <t>92,8</t>
  </si>
  <si>
    <t>90,6</t>
  </si>
  <si>
    <t>96,5</t>
  </si>
  <si>
    <t>93,8</t>
  </si>
  <si>
    <t>99,7</t>
  </si>
  <si>
    <t>90,8</t>
  </si>
  <si>
    <t>88,6</t>
  </si>
  <si>
    <t>89,0</t>
  </si>
  <si>
    <t>90,0</t>
  </si>
  <si>
    <t>95,4</t>
  </si>
  <si>
    <t>96,1</t>
  </si>
  <si>
    <t>91,1</t>
  </si>
  <si>
    <t>93,3</t>
  </si>
  <si>
    <t>91,7</t>
  </si>
  <si>
    <t>93,6</t>
  </si>
  <si>
    <t>96,4</t>
  </si>
  <si>
    <t>99,2</t>
  </si>
  <si>
    <t>91,4</t>
  </si>
  <si>
    <t>82,0</t>
  </si>
  <si>
    <t>82,6</t>
  </si>
  <si>
    <t>98,4</t>
  </si>
  <si>
    <t>94,3</t>
  </si>
  <si>
    <t>111,9</t>
  </si>
  <si>
    <t>110,6</t>
  </si>
  <si>
    <t>114,6</t>
  </si>
  <si>
    <t>97,1</t>
  </si>
  <si>
    <t>112,7</t>
  </si>
  <si>
    <t>111,5</t>
  </si>
  <si>
    <t>115,5</t>
  </si>
  <si>
    <t>122,5</t>
  </si>
  <si>
    <t>118,7</t>
  </si>
  <si>
    <t>115,3</t>
  </si>
  <si>
    <t>116,5</t>
  </si>
  <si>
    <t>116,3</t>
  </si>
  <si>
    <t>116,4</t>
  </si>
  <si>
    <t>116,6</t>
  </si>
  <si>
    <t>112,4</t>
  </si>
  <si>
    <t>111,0</t>
  </si>
  <si>
    <t>97,0</t>
  </si>
  <si>
    <t>107,8</t>
  </si>
  <si>
    <t>112,1</t>
  </si>
  <si>
    <t>116,1</t>
  </si>
  <si>
    <t>115,9</t>
  </si>
  <si>
    <t>116,0</t>
  </si>
  <si>
    <t>112,9</t>
  </si>
  <si>
    <t>93,2</t>
  </si>
  <si>
    <t>85,2</t>
  </si>
  <si>
    <t>115,6</t>
  </si>
  <si>
    <t>90,5</t>
  </si>
  <si>
    <t>93,7</t>
  </si>
  <si>
    <t>93,9</t>
  </si>
  <si>
    <t>117,0</t>
  </si>
  <si>
    <t>119,0</t>
  </si>
  <si>
    <t>112,0</t>
  </si>
  <si>
    <t>119,6</t>
  </si>
  <si>
    <t>95,8</t>
  </si>
  <si>
    <t>89,5</t>
  </si>
  <si>
    <t>95,6</t>
  </si>
  <si>
    <t>94,5</t>
  </si>
  <si>
    <t>117,9</t>
  </si>
  <si>
    <t>117,8</t>
  </si>
  <si>
    <t>114,9</t>
  </si>
  <si>
    <t>93,1</t>
  </si>
  <si>
    <t>97,7</t>
  </si>
  <si>
    <t>88,7</t>
  </si>
  <si>
    <t>91,3</t>
  </si>
  <si>
    <t>95,0</t>
  </si>
  <si>
    <t>94,0</t>
  </si>
  <si>
    <t>95,3</t>
  </si>
  <si>
    <t>90,2</t>
  </si>
  <si>
    <t>91,8</t>
  </si>
  <si>
    <t>92,5</t>
  </si>
  <si>
    <t>98,5</t>
  </si>
  <si>
    <t>100,0</t>
  </si>
  <si>
    <t>90,9</t>
  </si>
  <si>
    <t>117,3</t>
  </si>
  <si>
    <t>87,7</t>
  </si>
  <si>
    <t>89,3</t>
  </si>
  <si>
    <t>130,1</t>
  </si>
  <si>
    <t>113,6</t>
  </si>
  <si>
    <t>111,2</t>
  </si>
  <si>
    <t>118,0</t>
  </si>
  <si>
    <t>113,0</t>
  </si>
  <si>
    <t>111,1</t>
  </si>
  <si>
    <t>111,8</t>
  </si>
  <si>
    <t>109,1</t>
  </si>
  <si>
    <t>86,7</t>
  </si>
  <si>
    <t>113,1</t>
  </si>
  <si>
    <t>120,2</t>
  </si>
  <si>
    <t>94,7</t>
  </si>
  <si>
    <t>94,2</t>
  </si>
  <si>
    <t>126,3</t>
  </si>
  <si>
    <t>116,9</t>
  </si>
  <si>
    <t>117,4</t>
  </si>
  <si>
    <t>120,7</t>
  </si>
  <si>
    <t>113,4</t>
  </si>
  <si>
    <t>119,2</t>
  </si>
  <si>
    <t>93,0</t>
  </si>
  <si>
    <t>96,0</t>
  </si>
  <si>
    <t>114,3</t>
  </si>
  <si>
    <t>118,3</t>
  </si>
  <si>
    <t>114,2</t>
  </si>
  <si>
    <t>114,8</t>
  </si>
  <si>
    <t>96,2</t>
  </si>
  <si>
    <t>114,0</t>
  </si>
  <si>
    <t>114,7</t>
  </si>
  <si>
    <t>115,8</t>
  </si>
  <si>
    <t>85,6</t>
  </si>
  <si>
    <t>129,1</t>
  </si>
  <si>
    <t>129,2</t>
  </si>
  <si>
    <t>116,7</t>
  </si>
  <si>
    <t>118,1</t>
  </si>
  <si>
    <t>120,0</t>
  </si>
  <si>
    <t>129,9</t>
  </si>
  <si>
    <t>137,8</t>
  </si>
  <si>
    <t>125,6</t>
  </si>
  <si>
    <t>126,1</t>
  </si>
  <si>
    <t>113,7</t>
  </si>
  <si>
    <t>128,1</t>
  </si>
  <si>
    <t>113,9</t>
  </si>
  <si>
    <t>87,8</t>
  </si>
  <si>
    <t>119,5</t>
  </si>
  <si>
    <t>135,9</t>
  </si>
  <si>
    <t>128,3</t>
  </si>
  <si>
    <t>136,7</t>
  </si>
  <si>
    <t>120,9</t>
  </si>
  <si>
    <t>135,3</t>
  </si>
  <si>
    <t>91,0</t>
  </si>
  <si>
    <t>73,8</t>
  </si>
  <si>
    <t>118,8</t>
  </si>
  <si>
    <t>118,4</t>
  </si>
  <si>
    <t>119,1</t>
  </si>
  <si>
    <t>134,1</t>
  </si>
  <si>
    <t>131,4</t>
  </si>
  <si>
    <t>129,4</t>
  </si>
  <si>
    <t>113,3</t>
  </si>
  <si>
    <t>127,8</t>
  </si>
  <si>
    <t>128,0</t>
  </si>
  <si>
    <t>130,3</t>
  </si>
  <si>
    <t>112,8</t>
  </si>
  <si>
    <t>115,4</t>
  </si>
  <si>
    <t>83,4</t>
  </si>
  <si>
    <t>76,2</t>
  </si>
  <si>
    <t>72,5</t>
  </si>
  <si>
    <t>92,6</t>
  </si>
  <si>
    <t>95,5</t>
  </si>
  <si>
    <t>137,1</t>
  </si>
  <si>
    <t>119,3</t>
  </si>
  <si>
    <t>88,8</t>
  </si>
  <si>
    <t>89,4</t>
  </si>
  <si>
    <t>117,7</t>
  </si>
  <si>
    <t>122,0</t>
  </si>
  <si>
    <t>119,9</t>
  </si>
  <si>
    <t>126,9</t>
  </si>
  <si>
    <t>123,9</t>
  </si>
  <si>
    <t>113,5</t>
  </si>
  <si>
    <t>118,6</t>
  </si>
  <si>
    <t>84,0</t>
  </si>
  <si>
    <t>127,7</t>
  </si>
  <si>
    <t>77,5</t>
  </si>
  <si>
    <t>86,2</t>
  </si>
  <si>
    <t>83,6</t>
  </si>
  <si>
    <t>86,1</t>
  </si>
  <si>
    <t>91,9</t>
  </si>
  <si>
    <t>87,0</t>
  </si>
  <si>
    <t>125,7</t>
  </si>
  <si>
    <t>134,5</t>
  </si>
  <si>
    <t>120,4</t>
  </si>
  <si>
    <t>74,7</t>
  </si>
  <si>
    <t>82,3</t>
  </si>
  <si>
    <t>123,6</t>
  </si>
  <si>
    <t>94,6</t>
  </si>
  <si>
    <t>82,7</t>
  </si>
  <si>
    <t>83,0</t>
  </si>
  <si>
    <t>88,1</t>
  </si>
  <si>
    <t>88,3</t>
  </si>
  <si>
    <t>90,1</t>
  </si>
  <si>
    <t>122,6</t>
  </si>
  <si>
    <t>74,0</t>
  </si>
  <si>
    <t>91,5</t>
  </si>
  <si>
    <t>121,3</t>
  </si>
  <si>
    <t>88,5</t>
  </si>
  <si>
    <t>85,4</t>
  </si>
  <si>
    <t>84,7</t>
  </si>
  <si>
    <t>86,6</t>
  </si>
  <si>
    <t>89,9</t>
  </si>
  <si>
    <t>85,5</t>
  </si>
  <si>
    <t>85,3</t>
  </si>
  <si>
    <t>90,3</t>
  </si>
  <si>
    <t>127,1</t>
  </si>
  <si>
    <t>121,1</t>
  </si>
  <si>
    <t>127,0</t>
  </si>
  <si>
    <t>120,1</t>
  </si>
  <si>
    <t>120,8</t>
  </si>
  <si>
    <t>121,4</t>
  </si>
  <si>
    <t>123,5</t>
  </si>
  <si>
    <t>87,2</t>
  </si>
  <si>
    <t>86,8</t>
  </si>
  <si>
    <t>115,1</t>
  </si>
  <si>
    <t>123,8</t>
  </si>
  <si>
    <t>119,7</t>
  </si>
  <si>
    <t>120,5</t>
  </si>
  <si>
    <t>121,8</t>
  </si>
  <si>
    <t>224,4</t>
  </si>
  <si>
    <t>121,6</t>
  </si>
  <si>
    <t>125,3</t>
  </si>
  <si>
    <t>87,5</t>
  </si>
  <si>
    <t>118,9</t>
  </si>
  <si>
    <t>124,8</t>
  </si>
  <si>
    <t>127,6</t>
  </si>
  <si>
    <t>122,1</t>
  </si>
  <si>
    <t>125,1</t>
  </si>
  <si>
    <t>92,7</t>
  </si>
  <si>
    <t>124,3</t>
  </si>
  <si>
    <t>123,7</t>
  </si>
  <si>
    <t>123,2</t>
  </si>
  <si>
    <t>142,1</t>
  </si>
  <si>
    <t>124,2</t>
  </si>
  <si>
    <t>136,1</t>
  </si>
  <si>
    <t>123,0</t>
  </si>
  <si>
    <t>124,7</t>
  </si>
  <si>
    <t>132,8</t>
  </si>
  <si>
    <t>125,8</t>
  </si>
  <si>
    <t>83,2</t>
  </si>
  <si>
    <t>23640,2*</t>
  </si>
  <si>
    <r>
      <t>11581,3</t>
    </r>
    <r>
      <rPr>
        <vertAlign val="superscript"/>
        <sz val="10"/>
        <rFont val="Arial CE"/>
        <family val="0"/>
      </rPr>
      <t>a</t>
    </r>
  </si>
  <si>
    <r>
      <t>3405,0</t>
    </r>
    <r>
      <rPr>
        <vertAlign val="superscript"/>
        <sz val="10"/>
        <rFont val="Arial CE"/>
        <family val="0"/>
      </rPr>
      <t>a</t>
    </r>
  </si>
  <si>
    <r>
      <t>3136,9</t>
    </r>
    <r>
      <rPr>
        <vertAlign val="superscript"/>
        <sz val="10"/>
        <rFont val="Arial CE"/>
        <family val="0"/>
      </rPr>
      <t>a</t>
    </r>
  </si>
  <si>
    <r>
      <t>5039,4</t>
    </r>
    <r>
      <rPr>
        <vertAlign val="superscript"/>
        <sz val="10"/>
        <rFont val="Arial CE"/>
        <family val="0"/>
      </rPr>
      <t>a</t>
    </r>
  </si>
  <si>
    <r>
      <t>3931,6</t>
    </r>
    <r>
      <rPr>
        <vertAlign val="superscript"/>
        <sz val="10"/>
        <rFont val="Arial CE"/>
        <family val="0"/>
      </rPr>
      <t>a</t>
    </r>
  </si>
  <si>
    <r>
      <t>1081,7</t>
    </r>
    <r>
      <rPr>
        <vertAlign val="superscript"/>
        <sz val="10"/>
        <rFont val="Arial CE"/>
        <family val="0"/>
      </rPr>
      <t>a</t>
    </r>
  </si>
  <si>
    <r>
      <t>672,9</t>
    </r>
    <r>
      <rPr>
        <vertAlign val="superscript"/>
        <sz val="10"/>
        <rFont val="Arial"/>
        <family val="2"/>
      </rPr>
      <t>b</t>
    </r>
  </si>
  <si>
    <r>
      <t>Employed persons in total national economy</t>
    </r>
    <r>
      <rPr>
        <vertAlign val="superscript"/>
        <sz val="10"/>
        <rFont val="Arial CE"/>
        <family val="0"/>
      </rPr>
      <t>a</t>
    </r>
    <r>
      <rPr>
        <sz val="10"/>
        <rFont val="Arial CE"/>
        <family val="0"/>
      </rPr>
      <t xml:space="preserve"> (end of period) </t>
    </r>
  </si>
  <si>
    <t>1642,.1</t>
  </si>
  <si>
    <r>
      <t>Total registered unemployment rate</t>
    </r>
    <r>
      <rPr>
        <vertAlign val="superscript"/>
        <sz val="10"/>
        <rFont val="Arial CE"/>
        <family val="0"/>
      </rPr>
      <t>c</t>
    </r>
    <r>
      <rPr>
        <sz val="10"/>
        <rFont val="Arial CE"/>
        <family val="0"/>
      </rPr>
      <t xml:space="preserve"> (end of period)</t>
    </r>
  </si>
  <si>
    <r>
      <t>Total unemployed persons by LFS</t>
    </r>
    <r>
      <rPr>
        <vertAlign val="superscript"/>
        <sz val="10"/>
        <rFont val="Arial CE"/>
        <family val="0"/>
      </rPr>
      <t>d,e</t>
    </r>
    <r>
      <rPr>
        <sz val="10"/>
        <rFont val="Arial CE"/>
        <family val="0"/>
      </rPr>
      <t xml:space="preserve"> </t>
    </r>
  </si>
  <si>
    <r>
      <t>Unemployed persons by LFS</t>
    </r>
    <r>
      <rPr>
        <vertAlign val="superscript"/>
        <sz val="10"/>
        <rFont val="Arial CE"/>
        <family val="0"/>
      </rPr>
      <t>d,e</t>
    </r>
    <r>
      <rPr>
        <sz val="10"/>
        <rFont val="Arial CE"/>
        <family val="0"/>
      </rPr>
      <t xml:space="preserve"> in urban areas</t>
    </r>
  </si>
  <si>
    <r>
      <t>Unemployed persons by LFS</t>
    </r>
    <r>
      <rPr>
        <vertAlign val="superscript"/>
        <sz val="10"/>
        <rFont val="Arial CE"/>
        <family val="0"/>
      </rPr>
      <t>d,e</t>
    </r>
    <r>
      <rPr>
        <sz val="10"/>
        <rFont val="Arial CE"/>
        <family val="0"/>
      </rPr>
      <t xml:space="preserve"> in rural areas</t>
    </r>
  </si>
  <si>
    <r>
      <t>Unemployment rate by LFS</t>
    </r>
    <r>
      <rPr>
        <vertAlign val="superscript"/>
        <sz val="10"/>
        <rFont val="Arial CE"/>
        <family val="0"/>
      </rPr>
      <t>d,e</t>
    </r>
    <r>
      <rPr>
        <sz val="10"/>
        <rFont val="Arial CE"/>
        <family val="0"/>
      </rPr>
      <t xml:space="preserve"> in urban areas</t>
    </r>
  </si>
  <si>
    <r>
      <t xml:space="preserve">a </t>
    </r>
    <r>
      <rPr>
        <sz val="10"/>
        <rFont val="Arial CE"/>
        <family val="0"/>
      </rPr>
      <t>Data include economic entities employing more than 9 persons excluding farms in agriculture and empoloyees of budgetary entities conducting activity within the scope of national defence and public safety.</t>
    </r>
  </si>
  <si>
    <r>
      <t xml:space="preserve">b </t>
    </r>
    <r>
      <rPr>
        <sz val="10"/>
        <rFont val="Arial CE"/>
        <family val="0"/>
      </rPr>
      <t>Data include economic entities employing more than 9 persons.</t>
    </r>
  </si>
  <si>
    <r>
      <t xml:space="preserve">c </t>
    </r>
    <r>
      <rPr>
        <sz val="10"/>
        <rFont val="Arial CE"/>
        <family val="0"/>
      </rPr>
      <t xml:space="preserve">Data are compiled considering employed persons on private farms in agriculture estimated in years 2000–2002 (I–IV Quarter 2002 – the denominator) using the results of the Agricultural Census 1996, since I Quarter 2002 to III Quarter 2010 (I–IV Quarter 2002 – the numerator) – of the Population and Housing Census 2002 as well as the Agricultural Census 2002 and since IV Quarter 2010 – of the Agricultural Census 2010. Data are not fully comparable with previous years data.  </t>
    </r>
  </si>
  <si>
    <r>
      <t xml:space="preserve"> d </t>
    </r>
    <r>
      <rPr>
        <sz val="10"/>
        <rFont val="Arial CE"/>
        <family val="0"/>
      </rPr>
      <t xml:space="preserve">Labour Force Survey; the results of LFS have been generalized on the basis of the balance of population compiled on the basis of: the National Census of Population 2002 - since the I quarter of 2003 (data presented in denominator), the National Census of Population 2011 since the I quarter of 2010 (data presented in numerator),  that is why data are not completely comparable to the data for the previous years. </t>
    </r>
  </si>
  <si>
    <r>
      <t xml:space="preserve">e </t>
    </r>
    <r>
      <rPr>
        <sz val="10"/>
        <rFont val="Arial CE"/>
        <family val="0"/>
      </rPr>
      <t xml:space="preserve">The LFS results differ from the ones published earlier because of:
- since the I quarter of 2001 - </t>
    </r>
    <r>
      <rPr>
        <sz val="10"/>
        <rFont val="Arial CE"/>
        <family val="2"/>
      </rPr>
      <t xml:space="preserve"> the population of unemployed persons by LFS includes only persons aged 15 - 74;
- since the I quarter of 2006  - LFS' data have been presented on the basis of exact date of birth;
- since the I quarter of 2010  - excluding from the survey persons staying outside the households for 12 months and more (hitherto this was more than 3 months) - data presented in numerator. </t>
    </r>
  </si>
  <si>
    <r>
      <t>Unemployment rate by LFS</t>
    </r>
    <r>
      <rPr>
        <vertAlign val="superscript"/>
        <sz val="10"/>
        <rFont val="Arial CE"/>
        <family val="0"/>
      </rPr>
      <t>d,e</t>
    </r>
    <r>
      <rPr>
        <sz val="10"/>
        <rFont val="Arial CE"/>
        <family val="0"/>
      </rPr>
      <t xml:space="preserve"> in rural areas</t>
    </r>
  </si>
  <si>
    <r>
      <t xml:space="preserve"> (—)                —       </t>
    </r>
    <r>
      <rPr>
        <sz val="10"/>
        <color indexed="8"/>
        <rFont val="Arial"/>
        <family val="2"/>
      </rPr>
      <t>magnitude zero.</t>
    </r>
  </si>
  <si>
    <r>
      <t xml:space="preserve"> 0                   —        </t>
    </r>
    <r>
      <rPr>
        <sz val="10"/>
        <color indexed="8"/>
        <rFont val="Arial"/>
        <family val="2"/>
      </rPr>
      <t xml:space="preserve">magnitude not zero, but less than 0,5 of a unit; </t>
    </r>
  </si>
  <si>
    <r>
      <t xml:space="preserve"> 0,0                —         </t>
    </r>
    <r>
      <rPr>
        <sz val="10"/>
        <color indexed="8"/>
        <rFont val="Arial"/>
        <family val="2"/>
      </rPr>
      <t>magnitude not zero, but less than 0,05 of a unit.</t>
    </r>
  </si>
  <si>
    <r>
      <t xml:space="preserve"> ( . )                —        </t>
    </r>
    <r>
      <rPr>
        <sz val="10"/>
        <color indexed="8"/>
        <rFont val="Arial"/>
        <family val="2"/>
      </rPr>
      <t>data not available or not reliable.</t>
    </r>
  </si>
  <si>
    <r>
      <t xml:space="preserve"> x                   —        </t>
    </r>
    <r>
      <rPr>
        <sz val="10"/>
        <color indexed="8"/>
        <rFont val="Arial"/>
        <family val="2"/>
      </rPr>
      <t>not applicable.</t>
    </r>
  </si>
  <si>
    <r>
      <t xml:space="preserve"> </t>
    </r>
    <r>
      <rPr>
        <b/>
        <sz val="10"/>
        <color indexed="10"/>
        <rFont val="Arial"/>
        <family val="2"/>
      </rPr>
      <t xml:space="preserve">red </t>
    </r>
    <r>
      <rPr>
        <b/>
        <sz val="10"/>
        <color indexed="8"/>
        <rFont val="Arial"/>
        <family val="2"/>
      </rPr>
      <t xml:space="preserve">               —        </t>
    </r>
    <r>
      <rPr>
        <sz val="10"/>
        <color indexed="8"/>
        <rFont val="Arial"/>
        <family val="2"/>
      </rPr>
      <t>data revised.</t>
    </r>
  </si>
  <si>
    <r>
      <t xml:space="preserve"> Δ                   —   </t>
    </r>
    <r>
      <rPr>
        <sz val="10"/>
        <color indexed="8"/>
        <rFont val="Arial"/>
        <family val="2"/>
      </rPr>
      <t xml:space="preserve">     categories of applied classification are presented in abbreviated form.</t>
    </r>
  </si>
  <si>
    <t xml:space="preserve"> - </t>
  </si>
  <si>
    <t xml:space="preserve">        of which:
      fees, penalties, interest and other non-tax revenue</t>
  </si>
  <si>
    <t xml:space="preserve">property expenditure </t>
  </si>
  <si>
    <r>
      <t>b</t>
    </r>
    <r>
      <rPr>
        <sz val="10"/>
        <rFont val="Arial CE"/>
        <family val="0"/>
      </rPr>
      <t xml:space="preserve"> The former category of gross official reserves has been replaced by the new category of official reserve assets introduced by NBP in May 2000. </t>
    </r>
  </si>
  <si>
    <t>Source: data of the Ministry of Finance; in case of official reserve assets — data of the National Bank of Poland (NBP).</t>
  </si>
  <si>
    <r>
      <t>11132,2</t>
    </r>
    <r>
      <rPr>
        <vertAlign val="superscript"/>
        <sz val="10"/>
        <color indexed="10"/>
        <rFont val="Arial"/>
        <family val="2"/>
      </rPr>
      <t>b</t>
    </r>
  </si>
  <si>
    <r>
      <t>2950,8</t>
    </r>
    <r>
      <rPr>
        <vertAlign val="superscript"/>
        <sz val="10"/>
        <color indexed="10"/>
        <rFont val="Arial"/>
        <family val="2"/>
      </rPr>
      <t>b</t>
    </r>
  </si>
  <si>
    <r>
      <t>3163,0</t>
    </r>
    <r>
      <rPr>
        <vertAlign val="superscript"/>
        <sz val="10"/>
        <color indexed="10"/>
        <rFont val="Arial"/>
        <family val="2"/>
      </rPr>
      <t>b</t>
    </r>
  </si>
  <si>
    <r>
      <t>5018,4</t>
    </r>
    <r>
      <rPr>
        <vertAlign val="superscript"/>
        <sz val="10"/>
        <color indexed="10"/>
        <rFont val="Arial"/>
        <family val="2"/>
      </rPr>
      <t>b</t>
    </r>
  </si>
  <si>
    <r>
      <t>3982,0</t>
    </r>
    <r>
      <rPr>
        <vertAlign val="superscript"/>
        <sz val="10"/>
        <color indexed="10"/>
        <rFont val="Arial"/>
        <family val="2"/>
      </rPr>
      <t>b</t>
    </r>
  </si>
  <si>
    <r>
      <t>1036,4</t>
    </r>
    <r>
      <rPr>
        <vertAlign val="superscript"/>
        <sz val="10"/>
        <color indexed="10"/>
        <rFont val="Arial"/>
        <family val="2"/>
      </rPr>
      <t>b</t>
    </r>
  </si>
  <si>
    <r>
      <t>1012,1</t>
    </r>
    <r>
      <rPr>
        <vertAlign val="superscript"/>
        <sz val="10"/>
        <color indexed="10"/>
        <rFont val="Arial"/>
        <family val="2"/>
      </rPr>
      <t>b</t>
    </r>
  </si>
  <si>
    <r>
      <t>Total sale of construction and assembly production</t>
    </r>
    <r>
      <rPr>
        <vertAlign val="superscript"/>
        <sz val="10"/>
        <rFont val="Arial CE"/>
        <family val="0"/>
      </rPr>
      <t xml:space="preserve">a,b </t>
    </r>
    <r>
      <rPr>
        <sz val="10"/>
        <rFont val="Arial CE"/>
        <family val="0"/>
      </rPr>
      <t>seasonally unadjusted (constant prices)</t>
    </r>
    <r>
      <rPr>
        <vertAlign val="superscript"/>
        <sz val="10"/>
        <rFont val="Arial CE"/>
        <family val="0"/>
      </rPr>
      <t>c</t>
    </r>
  </si>
  <si>
    <r>
      <t>Indicator of the general business tendency climate</t>
    </r>
    <r>
      <rPr>
        <vertAlign val="superscript"/>
        <sz val="10"/>
        <rFont val="Arial CE"/>
        <family val="0"/>
      </rPr>
      <t>d</t>
    </r>
    <r>
      <rPr>
        <sz val="10"/>
        <rFont val="Arial CE"/>
        <family val="0"/>
      </rPr>
      <t xml:space="preserve"> in construction (month ending period)</t>
    </r>
  </si>
  <si>
    <r>
      <t>Indicator of the forecast of general economic situation</t>
    </r>
    <r>
      <rPr>
        <vertAlign val="superscript"/>
        <sz val="10"/>
        <rFont val="Arial CE"/>
        <family val="0"/>
      </rPr>
      <t>d</t>
    </r>
    <r>
      <rPr>
        <sz val="10"/>
        <color indexed="10"/>
        <rFont val="Arial CE"/>
        <family val="0"/>
      </rPr>
      <t xml:space="preserve"> </t>
    </r>
    <r>
      <rPr>
        <sz val="10"/>
        <rFont val="Arial CE"/>
        <family val="0"/>
      </rPr>
      <t>in construction  (month ending period)</t>
    </r>
  </si>
  <si>
    <r>
      <t xml:space="preserve">d </t>
    </r>
    <r>
      <rPr>
        <sz val="10"/>
        <rFont val="Arial CE"/>
        <family val="0"/>
      </rPr>
      <t>Seasonally unadjusted.</t>
    </r>
  </si>
  <si>
    <r>
      <t xml:space="preserve">c </t>
    </r>
    <r>
      <rPr>
        <sz val="10"/>
        <rFont val="Arial CE"/>
        <family val="0"/>
      </rPr>
      <t>Since 2011 as constant prices have been adopted 2010 constant prices (2010 average current prices); See general notes p.13.</t>
    </r>
  </si>
  <si>
    <r>
      <t>Indicator</t>
    </r>
    <r>
      <rPr>
        <vertAlign val="superscript"/>
        <sz val="10"/>
        <color indexed="8"/>
        <rFont val="Arial CE"/>
        <family val="0"/>
      </rPr>
      <t xml:space="preserve"> </t>
    </r>
    <r>
      <rPr>
        <sz val="10"/>
        <color indexed="8"/>
        <rFont val="Arial CE"/>
        <family val="0"/>
      </rPr>
      <t>of the general business tendency climate</t>
    </r>
    <r>
      <rPr>
        <vertAlign val="superscript"/>
        <sz val="10"/>
        <color indexed="8"/>
        <rFont val="Arial CE"/>
        <family val="0"/>
      </rPr>
      <t>b</t>
    </r>
    <r>
      <rPr>
        <sz val="10"/>
        <color indexed="8"/>
        <rFont val="Arial CE"/>
        <family val="0"/>
      </rPr>
      <t xml:space="preserve"> in trade; repair of motor vehicles</t>
    </r>
    <r>
      <rPr>
        <vertAlign val="superscript"/>
        <sz val="10"/>
        <color indexed="8"/>
        <rFont val="Arial"/>
        <family val="2"/>
      </rPr>
      <t xml:space="preserve">∆, </t>
    </r>
    <r>
      <rPr>
        <vertAlign val="superscript"/>
        <sz val="10"/>
        <color indexed="8"/>
        <rFont val="Arial CE"/>
        <family val="0"/>
      </rPr>
      <t>c</t>
    </r>
    <r>
      <rPr>
        <sz val="10"/>
        <color indexed="8"/>
        <rFont val="Arial CE"/>
        <family val="0"/>
      </rPr>
      <t xml:space="preserve">   (month ending period)</t>
    </r>
  </si>
  <si>
    <r>
      <t>Indicator</t>
    </r>
    <r>
      <rPr>
        <vertAlign val="superscript"/>
        <sz val="10"/>
        <color indexed="8"/>
        <rFont val="Arial CE"/>
        <family val="0"/>
      </rPr>
      <t xml:space="preserve"> </t>
    </r>
    <r>
      <rPr>
        <sz val="10"/>
        <color indexed="8"/>
        <rFont val="Arial CE"/>
        <family val="0"/>
      </rPr>
      <t>of the forecast of the general economic situation</t>
    </r>
    <r>
      <rPr>
        <vertAlign val="superscript"/>
        <sz val="10"/>
        <color indexed="8"/>
        <rFont val="Arial CE"/>
        <family val="0"/>
      </rPr>
      <t>b</t>
    </r>
    <r>
      <rPr>
        <sz val="10"/>
        <color indexed="8"/>
        <rFont val="Arial CE"/>
        <family val="0"/>
      </rPr>
      <t xml:space="preserve"> in trade; repair of motor vehicles</t>
    </r>
    <r>
      <rPr>
        <vertAlign val="superscript"/>
        <sz val="10"/>
        <color indexed="8"/>
        <rFont val="Arial"/>
        <family val="2"/>
      </rPr>
      <t xml:space="preserve">∆, </t>
    </r>
    <r>
      <rPr>
        <vertAlign val="superscript"/>
        <sz val="10"/>
        <color indexed="8"/>
        <rFont val="Arial CE"/>
        <family val="0"/>
      </rPr>
      <t>c</t>
    </r>
    <r>
      <rPr>
        <sz val="10"/>
        <color indexed="8"/>
        <rFont val="Arial CE"/>
        <family val="0"/>
      </rPr>
      <t xml:space="preserve"> (month ending period)</t>
    </r>
  </si>
  <si>
    <r>
      <t>Indicator of the general business tendency climate</t>
    </r>
    <r>
      <rPr>
        <vertAlign val="superscript"/>
        <sz val="10"/>
        <rFont val="Arial CE"/>
        <family val="0"/>
      </rPr>
      <t xml:space="preserve">c </t>
    </r>
    <r>
      <rPr>
        <sz val="10"/>
        <rFont val="Arial CE"/>
        <family val="0"/>
      </rPr>
      <t>in manufacturing (month ending period)</t>
    </r>
  </si>
  <si>
    <r>
      <t>Indicator of the forecast of general economic situation</t>
    </r>
    <r>
      <rPr>
        <vertAlign val="superscript"/>
        <sz val="10"/>
        <rFont val="Arial CE"/>
        <family val="0"/>
      </rPr>
      <t>c</t>
    </r>
    <r>
      <rPr>
        <sz val="10"/>
        <rFont val="Arial CE"/>
        <family val="0"/>
      </rPr>
      <t xml:space="preserve"> in manufacturing (month ending period)</t>
    </r>
  </si>
  <si>
    <r>
      <t>Total sold production of industry</t>
    </r>
    <r>
      <rPr>
        <vertAlign val="superscript"/>
        <sz val="10"/>
        <color indexed="8"/>
        <rFont val="Arial CE"/>
        <family val="0"/>
      </rPr>
      <t>a</t>
    </r>
    <r>
      <rPr>
        <sz val="10"/>
        <color indexed="8"/>
        <rFont val="Arial CE"/>
        <family val="0"/>
      </rPr>
      <t xml:space="preserve"> seasonally unadjusted (constant prices)</t>
    </r>
    <r>
      <rPr>
        <vertAlign val="superscript"/>
        <sz val="10"/>
        <color indexed="8"/>
        <rFont val="Arial CE"/>
        <family val="0"/>
      </rPr>
      <t>b</t>
    </r>
  </si>
  <si>
    <r>
      <t>Sold production of industry by main industrial groupings</t>
    </r>
    <r>
      <rPr>
        <vertAlign val="superscript"/>
        <sz val="10"/>
        <color indexed="8"/>
        <rFont val="Arial CE"/>
        <family val="0"/>
      </rPr>
      <t>a</t>
    </r>
    <r>
      <rPr>
        <sz val="10"/>
        <color indexed="8"/>
        <rFont val="Arial CE"/>
        <family val="0"/>
      </rPr>
      <t xml:space="preserve"> (constant prices)</t>
    </r>
    <r>
      <rPr>
        <vertAlign val="superscript"/>
        <sz val="10"/>
        <color indexed="8"/>
        <rFont val="Arial CE"/>
        <family val="0"/>
      </rPr>
      <t>b</t>
    </r>
  </si>
  <si>
    <r>
      <t xml:space="preserve">b </t>
    </r>
    <r>
      <rPr>
        <sz val="10"/>
        <rFont val="Arial CE"/>
        <family val="0"/>
      </rPr>
      <t>Since 2011 as constant prices have been adopted 2010 constant prices (2010 average current prices); See general notes p.13.</t>
    </r>
  </si>
  <si>
    <r>
      <t>Official reserve assets</t>
    </r>
    <r>
      <rPr>
        <vertAlign val="superscript"/>
        <sz val="10"/>
        <rFont val="Arial CE"/>
        <family val="0"/>
      </rPr>
      <t xml:space="preserve">b  </t>
    </r>
    <r>
      <rPr>
        <sz val="10"/>
        <rFont val="Arial CE"/>
        <family val="0"/>
      </rPr>
      <t>(end of period)</t>
    </r>
  </si>
  <si>
    <r>
      <t>non-returnable funds from the European Union and other sources</t>
    </r>
    <r>
      <rPr>
        <vertAlign val="superscript"/>
        <sz val="10"/>
        <color indexed="8"/>
        <rFont val="Arial CE"/>
        <family val="2"/>
      </rPr>
      <t>a</t>
    </r>
  </si>
  <si>
    <t>total investment expenditure</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</si>
</sst>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 &quot;zł&quot;"/>
    <numFmt numFmtId="171" formatCode="#,##0.0\ _z_ł"/>
    <numFmt numFmtId="172" formatCode="#,##0.00_ ;\-#,##0.00\ "/>
    <numFmt numFmtId="173" formatCode="0.00_ ;\-0.00\ "/>
    <numFmt numFmtId="174" formatCode="[$-415]d\ mmmm\ yyyy"/>
  </numFmts>
  <fonts count="90">
    <font>
      <sz val="10"/>
      <name val="Arial CE"/>
      <family val="0"/>
    </font>
    <font>
      <sz val="8"/>
      <name val="Arial CE"/>
      <family val="0"/>
    </font>
    <font>
      <b/>
      <sz val="12"/>
      <name val="Arial CE"/>
      <family val="0"/>
    </font>
    <font>
      <b/>
      <sz val="10"/>
      <name val="Arial CE"/>
      <family val="0"/>
    </font>
    <font>
      <sz val="10"/>
      <color indexed="10"/>
      <name val="Arial CE"/>
      <family val="0"/>
    </font>
    <font>
      <vertAlign val="superscript"/>
      <sz val="10"/>
      <name val="Arial CE"/>
      <family val="2"/>
    </font>
    <font>
      <sz val="10"/>
      <color indexed="8"/>
      <name val="Arial CE"/>
      <family val="0"/>
    </font>
    <font>
      <sz val="10"/>
      <name val="Arial"/>
      <family val="2"/>
    </font>
    <font>
      <b/>
      <sz val="11"/>
      <name val="Arial"/>
      <family val="2"/>
    </font>
    <font>
      <sz val="11"/>
      <name val="Arial"/>
      <family val="2"/>
    </font>
    <font>
      <u val="single"/>
      <sz val="10"/>
      <color indexed="12"/>
      <name val="Arial CE"/>
      <family val="0"/>
    </font>
    <font>
      <vertAlign val="subscript"/>
      <sz val="10"/>
      <name val="Arial CE"/>
      <family val="0"/>
    </font>
    <font>
      <vertAlign val="subscript"/>
      <sz val="10"/>
      <color indexed="8"/>
      <name val="Arial CE"/>
      <family val="0"/>
    </font>
    <font>
      <vertAlign val="superscript"/>
      <sz val="10"/>
      <color indexed="8"/>
      <name val="Arial CE"/>
      <family val="0"/>
    </font>
    <font>
      <vertAlign val="superscript"/>
      <sz val="8"/>
      <name val="Arial CE"/>
      <family val="0"/>
    </font>
    <font>
      <b/>
      <vertAlign val="superscript"/>
      <sz val="10"/>
      <name val="Arial CE"/>
      <family val="0"/>
    </font>
    <font>
      <sz val="10"/>
      <color indexed="8"/>
      <name val="Arial"/>
      <family val="2"/>
    </font>
    <font>
      <b/>
      <sz val="10"/>
      <color indexed="8"/>
      <name val="Arial CE"/>
      <family val="2"/>
    </font>
    <font>
      <b/>
      <sz val="8"/>
      <name val="Arial CE"/>
      <family val="0"/>
    </font>
    <font>
      <b/>
      <sz val="10"/>
      <name val="Arial"/>
      <family val="2"/>
    </font>
    <font>
      <b/>
      <sz val="12"/>
      <color indexed="8"/>
      <name val="Arial CE"/>
      <family val="0"/>
    </font>
    <font>
      <vertAlign val="superscript"/>
      <sz val="10"/>
      <color indexed="8"/>
      <name val="Arial"/>
      <family val="2"/>
    </font>
    <font>
      <vertAlign val="superscript"/>
      <sz val="10"/>
      <name val="Arial"/>
      <family val="2"/>
    </font>
    <font>
      <vertAlign val="superscript"/>
      <sz val="10"/>
      <color indexed="10"/>
      <name val="Arial CE"/>
      <family val="0"/>
    </font>
    <font>
      <u val="single"/>
      <sz val="10"/>
      <color indexed="36"/>
      <name val="Arial CE"/>
      <family val="0"/>
    </font>
    <font>
      <sz val="10"/>
      <color indexed="9"/>
      <name val="Arial CE"/>
      <family val="2"/>
    </font>
    <font>
      <b/>
      <u val="single"/>
      <sz val="12"/>
      <name val="Arial CE"/>
      <family val="0"/>
    </font>
    <font>
      <sz val="10"/>
      <name val="Arial PL"/>
      <family val="0"/>
    </font>
    <font>
      <sz val="12"/>
      <name val="Arial CE"/>
      <family val="0"/>
    </font>
    <font>
      <b/>
      <sz val="12"/>
      <name val="Arial"/>
      <family val="2"/>
    </font>
    <font>
      <vertAlign val="superscript"/>
      <sz val="12"/>
      <name val="Arial CE"/>
      <family val="0"/>
    </font>
    <font>
      <sz val="10"/>
      <color indexed="8"/>
      <name val="Czcionka tekstu podstawowego"/>
      <family val="2"/>
    </font>
    <font>
      <b/>
      <sz val="10"/>
      <color indexed="8"/>
      <name val="Arial"/>
      <family val="2"/>
    </font>
    <font>
      <sz val="11"/>
      <color indexed="8"/>
      <name val="Calibri"/>
      <family val="2"/>
    </font>
    <font>
      <u val="single"/>
      <sz val="10"/>
      <name val="Arial"/>
      <family val="2"/>
    </font>
    <font>
      <sz val="9"/>
      <name val="Arial CE"/>
      <family val="2"/>
    </font>
    <font>
      <sz val="10"/>
      <color indexed="10"/>
      <name val="Arial"/>
      <family val="2"/>
    </font>
    <font>
      <u val="single"/>
      <sz val="10"/>
      <name val="Arial CE"/>
      <family val="0"/>
    </font>
    <font>
      <b/>
      <sz val="10"/>
      <color indexed="10"/>
      <name val="Arial"/>
      <family val="2"/>
    </font>
    <font>
      <vertAlign val="superscript"/>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sz val="11"/>
      <color indexed="8"/>
      <name val="Arial"/>
      <family val="2"/>
    </font>
    <font>
      <u val="single"/>
      <sz val="10"/>
      <color indexed="8"/>
      <name val="Arial"/>
      <family val="2"/>
    </font>
    <font>
      <u val="single"/>
      <sz val="10"/>
      <color indexed="8"/>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0"/>
      <color theme="1"/>
      <name val="Arial CE"/>
      <family val="0"/>
    </font>
    <font>
      <b/>
      <sz val="12"/>
      <color theme="1"/>
      <name val="Arial"/>
      <family val="2"/>
    </font>
    <font>
      <sz val="11"/>
      <color theme="1"/>
      <name val="Arial"/>
      <family val="2"/>
    </font>
    <font>
      <sz val="10"/>
      <color theme="1"/>
      <name val="Czcionka tekstu podstawowego"/>
      <family val="2"/>
    </font>
    <font>
      <b/>
      <sz val="10"/>
      <color theme="1"/>
      <name val="Arial"/>
      <family val="2"/>
    </font>
    <font>
      <u val="single"/>
      <sz val="10"/>
      <color theme="1"/>
      <name val="Arial"/>
      <family val="2"/>
    </font>
    <font>
      <u val="single"/>
      <sz val="10"/>
      <color theme="1"/>
      <name val="Arial CE"/>
      <family val="0"/>
    </font>
    <font>
      <sz val="10"/>
      <color rgb="FFFF0000"/>
      <name val="Arial"/>
      <family val="2"/>
    </font>
    <font>
      <sz val="10"/>
      <color rgb="FFFF0000"/>
      <name val="Arial CE"/>
      <family val="0"/>
    </font>
    <font>
      <vertAlign val="superscript"/>
      <sz val="10"/>
      <color theme="1"/>
      <name val="Arial"/>
      <family val="2"/>
    </font>
    <font>
      <vertAlign val="superscript"/>
      <sz val="10"/>
      <color theme="1"/>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9"/>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thin"/>
      <right style="thick"/>
      <top style="medium"/>
      <bottom>
        <color indexed="63"/>
      </bottom>
    </border>
    <border>
      <left style="medium"/>
      <right style="thin"/>
      <top>
        <color indexed="63"/>
      </top>
      <bottom style="thin"/>
    </border>
    <border>
      <left style="thin"/>
      <right style="thick"/>
      <top>
        <color indexed="63"/>
      </top>
      <bottom style="thin"/>
    </border>
    <border>
      <left style="medium"/>
      <right style="thin"/>
      <top style="thin"/>
      <bottom style="thin"/>
    </border>
    <border>
      <left style="thin"/>
      <right style="thick"/>
      <top style="thin"/>
      <bottom style="thin"/>
    </border>
    <border>
      <left style="medium"/>
      <right style="thin"/>
      <top style="thin"/>
      <bottom>
        <color indexed="63"/>
      </bottom>
    </border>
    <border>
      <left style="thin"/>
      <right style="thick"/>
      <top style="thin"/>
      <bottom>
        <color indexed="63"/>
      </bottom>
    </border>
    <border>
      <left style="medium"/>
      <right style="thin"/>
      <top style="thin"/>
      <bottom style="medium"/>
    </border>
    <border>
      <left style="thin"/>
      <right style="thick"/>
      <top style="thin"/>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style="medium"/>
      <right style="thin"/>
      <top>
        <color indexed="63"/>
      </top>
      <bottom>
        <color indexed="63"/>
      </bottom>
    </border>
    <border>
      <left style="thin"/>
      <right style="thick"/>
      <top>
        <color indexed="63"/>
      </top>
      <bottom>
        <color indexed="63"/>
      </bottom>
    </border>
    <border>
      <left style="medium"/>
      <right style="thin"/>
      <top>
        <color indexed="63"/>
      </top>
      <bottom style="medium"/>
    </border>
    <border>
      <left style="thin"/>
      <right style="thick"/>
      <top>
        <color indexed="63"/>
      </top>
      <bottom style="medium"/>
    </border>
    <border>
      <left style="medium"/>
      <right>
        <color indexed="63"/>
      </right>
      <top style="medium"/>
      <bottom>
        <color indexed="63"/>
      </bottom>
    </border>
    <border>
      <left style="thin"/>
      <right style="thin"/>
      <top style="hair"/>
      <bottom style="hair"/>
    </border>
    <border>
      <left>
        <color indexed="63"/>
      </left>
      <right style="thick"/>
      <top style="medium"/>
      <bottom>
        <color indexed="63"/>
      </bottom>
    </border>
    <border>
      <left style="medium"/>
      <right style="thin"/>
      <top style="hair"/>
      <bottom style="hair"/>
    </border>
    <border>
      <left style="medium"/>
      <right style="thin"/>
      <top style="hair"/>
      <bottom style="medium"/>
    </border>
    <border>
      <left style="thin"/>
      <right style="thin"/>
      <top style="hair"/>
      <bottom style="medium"/>
    </border>
    <border>
      <left style="thin"/>
      <right>
        <color indexed="63"/>
      </right>
      <top style="hair"/>
      <bottom style="hair"/>
    </border>
    <border>
      <left style="thin"/>
      <right style="thin"/>
      <top>
        <color indexed="63"/>
      </top>
      <bottom style="hair"/>
    </border>
    <border>
      <left style="thick"/>
      <right style="thin"/>
      <top style="hair"/>
      <bottom style="hair"/>
    </border>
    <border>
      <left>
        <color indexed="63"/>
      </left>
      <right style="thin"/>
      <top style="hair"/>
      <bottom style="hair"/>
    </border>
    <border>
      <left>
        <color indexed="63"/>
      </left>
      <right style="thin">
        <color indexed="8"/>
      </right>
      <top style="hair"/>
      <bottom style="hair"/>
    </border>
    <border>
      <left>
        <color indexed="63"/>
      </left>
      <right style="thin"/>
      <top style="hair"/>
      <bottom style="medium"/>
    </border>
    <border>
      <left style="thin">
        <color indexed="8"/>
      </left>
      <right style="thin">
        <color indexed="8"/>
      </right>
      <top style="hair">
        <color indexed="8"/>
      </top>
      <bottom style="hair">
        <color indexed="8"/>
      </bottom>
    </border>
    <border>
      <left style="thick"/>
      <right style="thin"/>
      <top style="hair"/>
      <bottom style="medium"/>
    </border>
    <border>
      <left style="thin">
        <color indexed="8"/>
      </left>
      <right>
        <color indexed="63"/>
      </right>
      <top style="hair"/>
      <bottom style="hair"/>
    </border>
    <border>
      <left style="thin"/>
      <right style="thin">
        <color indexed="8"/>
      </right>
      <top style="hair"/>
      <bottom style="hair"/>
    </border>
    <border>
      <left style="thin">
        <color indexed="8"/>
      </left>
      <right style="thin">
        <color indexed="8"/>
      </right>
      <top style="hair"/>
      <bottom style="hair"/>
    </border>
    <border>
      <left style="thin">
        <color indexed="8"/>
      </left>
      <right style="thin"/>
      <top style="hair"/>
      <bottom style="hair"/>
    </border>
    <border>
      <left style="thin"/>
      <right style="thin"/>
      <top>
        <color indexed="63"/>
      </top>
      <bottom>
        <color indexed="63"/>
      </bottom>
    </border>
    <border>
      <left style="thick"/>
      <right>
        <color indexed="63"/>
      </right>
      <top style="hair"/>
      <bottom style="hair"/>
    </border>
    <border>
      <left style="thick"/>
      <right>
        <color indexed="63"/>
      </right>
      <top style="hair"/>
      <bottom>
        <color indexed="63"/>
      </bottom>
    </border>
    <border>
      <left style="thin"/>
      <right style="thin"/>
      <top style="hair"/>
      <bottom>
        <color indexed="63"/>
      </bottom>
    </border>
    <border>
      <left style="thin">
        <color indexed="8"/>
      </left>
      <right style="thin">
        <color indexed="8"/>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medium"/>
      <bottom>
        <color indexed="63"/>
      </bottom>
    </border>
    <border>
      <left>
        <color indexed="63"/>
      </left>
      <right style="thin"/>
      <top>
        <color indexed="63"/>
      </top>
      <bottom>
        <color indexed="63"/>
      </bottom>
    </border>
    <border>
      <left style="thin"/>
      <right style="thin"/>
      <top style="hair"/>
      <bottom style="thick"/>
    </border>
    <border>
      <left style="thin"/>
      <right style="thin"/>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border>
    <border>
      <left>
        <color indexed="63"/>
      </left>
      <right>
        <color indexed="63"/>
      </right>
      <top style="hair"/>
      <bottom style="medium"/>
    </border>
    <border>
      <left style="thin"/>
      <right>
        <color indexed="63"/>
      </right>
      <top style="hair"/>
      <bottom>
        <color indexed="63"/>
      </bottom>
    </border>
    <border>
      <left>
        <color indexed="63"/>
      </left>
      <right style="thin"/>
      <top style="hair"/>
      <bottom>
        <color indexed="63"/>
      </bottom>
    </border>
    <border>
      <left style="thick"/>
      <right style="thin"/>
      <top style="hair"/>
      <bottom>
        <color indexed="63"/>
      </bottom>
    </border>
    <border>
      <left style="thin">
        <color indexed="8"/>
      </left>
      <right>
        <color indexed="63"/>
      </right>
      <top style="hair">
        <color indexed="8"/>
      </top>
      <bottom style="hair">
        <color indexed="8"/>
      </bottom>
    </border>
    <border>
      <left style="thin"/>
      <right>
        <color indexed="63"/>
      </right>
      <top style="hair"/>
      <bottom style="medium"/>
    </border>
    <border>
      <left style="thin">
        <color indexed="8"/>
      </left>
      <right style="thin">
        <color indexed="8"/>
      </right>
      <top style="hair">
        <color indexed="8"/>
      </top>
      <bottom>
        <color indexed="63"/>
      </bottom>
    </border>
    <border>
      <left style="thin"/>
      <right style="thin">
        <color indexed="8"/>
      </right>
      <top style="hair">
        <color indexed="8"/>
      </top>
      <bottom style="hair">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right>
        <color indexed="63"/>
      </right>
      <top>
        <color indexed="63"/>
      </top>
      <bottom>
        <color indexed="63"/>
      </bottom>
    </border>
    <border>
      <left style="thin"/>
      <right style="thin">
        <color indexed="8"/>
      </right>
      <top style="hair">
        <color indexed="8"/>
      </top>
      <bottom>
        <color indexed="63"/>
      </bottom>
    </border>
    <border>
      <left style="thin"/>
      <right style="medium"/>
      <top style="hair"/>
      <bottom style="hair"/>
    </border>
    <border>
      <left style="thin"/>
      <right style="medium"/>
      <top style="hair"/>
      <bottom style="medium"/>
    </border>
    <border>
      <left>
        <color indexed="63"/>
      </left>
      <right style="medium"/>
      <top style="hair"/>
      <bottom style="hair"/>
    </border>
    <border>
      <left>
        <color indexed="63"/>
      </left>
      <right style="medium"/>
      <top>
        <color indexed="63"/>
      </top>
      <bottom style="hair"/>
    </border>
    <border>
      <left style="thin">
        <color indexed="8"/>
      </left>
      <right style="thin"/>
      <top style="hair">
        <color indexed="8"/>
      </top>
      <bottom style="hair">
        <color indexed="8"/>
      </bottom>
    </border>
    <border>
      <left style="thin">
        <color indexed="8"/>
      </left>
      <right style="thin">
        <color indexed="8"/>
      </right>
      <top style="hair">
        <color indexed="8"/>
      </top>
      <bottom style="medium"/>
    </border>
    <border>
      <left style="thin">
        <color indexed="8"/>
      </left>
      <right style="thin"/>
      <top style="hair">
        <color indexed="8"/>
      </top>
      <bottom style="medium"/>
    </border>
    <border>
      <left style="thin"/>
      <right style="thin"/>
      <top style="medium"/>
      <bottom>
        <color indexed="63"/>
      </bottom>
    </border>
    <border>
      <left style="medium"/>
      <right style="thin"/>
      <top/>
      <bottom style="hair"/>
    </border>
    <border>
      <left style="thin"/>
      <right style="medium"/>
      <top style="thin"/>
      <bottom style="thin"/>
    </border>
    <border>
      <left style="thin"/>
      <right/>
      <top style="thin"/>
      <bottom/>
    </border>
    <border>
      <left style="medium"/>
      <right style="medium"/>
      <top/>
      <bottom/>
    </border>
    <border>
      <left style="thin">
        <color indexed="8"/>
      </left>
      <right style="medium"/>
      <top style="hair">
        <color indexed="8"/>
      </top>
      <bottom style="hair">
        <color indexed="8"/>
      </bottom>
    </border>
    <border>
      <left style="thin">
        <color indexed="8"/>
      </left>
      <right style="medium"/>
      <top style="hair">
        <color indexed="8"/>
      </top>
      <bottom style="medium"/>
    </border>
    <border>
      <left style="thin"/>
      <right style="thin"/>
      <top>
        <color indexed="63"/>
      </top>
      <bottom style="medium"/>
    </border>
    <border>
      <left style="thin"/>
      <right style="medium"/>
      <top>
        <color indexed="63"/>
      </top>
      <bottom>
        <color indexed="63"/>
      </bottom>
    </border>
    <border>
      <left style="thin"/>
      <right style="thin"/>
      <top style="thin"/>
      <bottom/>
    </border>
    <border>
      <left style="thin"/>
      <right>
        <color indexed="63"/>
      </right>
      <top>
        <color indexed="63"/>
      </top>
      <bottom style="medium"/>
    </border>
    <border>
      <left>
        <color indexed="63"/>
      </left>
      <right>
        <color indexed="63"/>
      </right>
      <top style="hair"/>
      <bottom style="hair"/>
    </border>
    <border>
      <left style="thin">
        <color indexed="8"/>
      </left>
      <right>
        <color indexed="63"/>
      </right>
      <top style="hair">
        <color indexed="8"/>
      </top>
      <bottom style="medium"/>
    </border>
    <border>
      <left style="thin"/>
      <right style="thin"/>
      <top>
        <color indexed="63"/>
      </top>
      <bottom style="hair">
        <color indexed="8"/>
      </bottom>
    </border>
    <border>
      <left style="thick"/>
      <right style="thin"/>
      <top>
        <color indexed="63"/>
      </top>
      <bottom style="medium"/>
    </border>
    <border>
      <left style="thin"/>
      <right style="thin"/>
      <top style="thick"/>
      <bottom/>
    </border>
    <border>
      <left style="thick"/>
      <right style="thin"/>
      <top style="thick"/>
      <bottom/>
    </border>
    <border>
      <left style="thick"/>
      <right style="thin"/>
      <top/>
      <bottom/>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style="hair"/>
      <bottom>
        <color indexed="63"/>
      </bottom>
    </border>
    <border>
      <left>
        <color indexed="63"/>
      </left>
      <right style="medium"/>
      <top style="hair"/>
      <bottom style="medium"/>
    </border>
    <border>
      <left style="thin"/>
      <right style="medium"/>
      <top>
        <color indexed="63"/>
      </top>
      <bottom style="hair">
        <color indexed="8"/>
      </bottom>
    </border>
    <border>
      <left>
        <color indexed="63"/>
      </left>
      <right>
        <color indexed="63"/>
      </right>
      <top style="thin"/>
      <bottom style="medium"/>
    </border>
    <border>
      <left>
        <color indexed="63"/>
      </left>
      <right style="medium"/>
      <top style="thin"/>
      <bottom style="medium"/>
    </border>
    <border>
      <left style="thin"/>
      <right style="medium"/>
      <top>
        <color indexed="63"/>
      </top>
      <bottom style="medium"/>
    </border>
    <border>
      <left style="thin"/>
      <right>
        <color indexed="63"/>
      </right>
      <top>
        <color indexed="63"/>
      </top>
      <bottom style="hair">
        <color indexed="8"/>
      </bottom>
    </border>
    <border>
      <left style="thick"/>
      <right>
        <color indexed="63"/>
      </right>
      <top style="medium"/>
      <bottom>
        <color indexed="63"/>
      </bottom>
    </border>
    <border>
      <left>
        <color indexed="63"/>
      </left>
      <right style="thin"/>
      <top style="medium"/>
      <bottom>
        <color indexed="63"/>
      </bottom>
    </border>
    <border>
      <left style="thin"/>
      <right style="medium"/>
      <top>
        <color indexed="63"/>
      </top>
      <bottom style="hair"/>
    </border>
    <border>
      <left style="thick"/>
      <right style="thin"/>
      <top>
        <color indexed="63"/>
      </top>
      <bottom style="hair"/>
    </border>
    <border>
      <left/>
      <right style="thin"/>
      <top/>
      <bottom style="medium"/>
    </border>
    <border>
      <left style="thin"/>
      <right style="thin"/>
      <top style="medium"/>
      <bottom style="thin"/>
    </border>
    <border>
      <left style="thin"/>
      <right>
        <color indexed="63"/>
      </right>
      <top style="medium"/>
      <bottom style="thin"/>
    </border>
    <border>
      <left style="thick"/>
      <right style="thin"/>
      <top style="medium"/>
      <bottom>
        <color indexed="63"/>
      </bottom>
    </border>
    <border>
      <left style="medium"/>
      <right>
        <color indexed="63"/>
      </right>
      <top>
        <color indexed="63"/>
      </top>
      <bottom style="medium"/>
    </border>
    <border>
      <left>
        <color indexed="63"/>
      </left>
      <right style="thick"/>
      <top>
        <color indexed="63"/>
      </top>
      <bottom style="medium"/>
    </border>
    <border>
      <left style="thin"/>
      <right style="medium"/>
      <top style="medium"/>
      <bottom style="thin"/>
    </border>
    <border>
      <left style="thin"/>
      <right style="thick"/>
      <top style="medium"/>
      <bottom style="thin"/>
    </border>
    <border>
      <left>
        <color indexed="63"/>
      </left>
      <right>
        <color indexed="63"/>
      </right>
      <top style="medium"/>
      <bottom style="thin"/>
    </border>
    <border>
      <left>
        <color indexed="63"/>
      </left>
      <right style="thin"/>
      <top style="medium"/>
      <bottom style="thin"/>
    </border>
    <border>
      <left style="thin"/>
      <right style="medium"/>
      <top/>
      <bottom style="thin"/>
    </border>
    <border>
      <left/>
      <right style="medium"/>
      <top style="medium"/>
      <bottom style="thin"/>
    </border>
    <border>
      <left style="medium"/>
      <right style="thin"/>
      <top style="medium"/>
      <bottom style="thin"/>
    </border>
    <border>
      <left style="thin"/>
      <right style="thin"/>
      <top style="medium"/>
      <bottom style="hair"/>
    </border>
    <border>
      <left style="thick"/>
      <right style="thin"/>
      <top style="medium"/>
      <bottom style="hair"/>
    </border>
    <border>
      <left style="thin"/>
      <right>
        <color indexed="63"/>
      </right>
      <top style="medium"/>
      <bottom style="hair"/>
    </border>
    <border>
      <left style="thin"/>
      <right style="medium"/>
      <top style="medium"/>
      <bottom style="hair"/>
    </border>
    <border>
      <left style="thick"/>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66" fillId="0" borderId="3" applyNumberFormat="0" applyFill="0" applyAlignment="0" applyProtection="0"/>
    <xf numFmtId="0" fontId="67" fillId="2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0" fillId="0" borderId="0">
      <alignment/>
      <protection/>
    </xf>
    <xf numFmtId="0" fontId="27" fillId="0" borderId="0">
      <alignment/>
      <protection/>
    </xf>
    <xf numFmtId="0" fontId="72" fillId="27" borderId="1" applyNumberFormat="0" applyAlignment="0" applyProtection="0"/>
    <xf numFmtId="0" fontId="24" fillId="0" borderId="0" applyNumberFormat="0" applyFill="0" applyBorder="0" applyAlignment="0" applyProtection="0"/>
    <xf numFmtId="9" fontId="0" fillId="0" borderId="0" applyFont="0" applyFill="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2" borderId="0" applyNumberFormat="0" applyBorder="0" applyAlignment="0" applyProtection="0"/>
  </cellStyleXfs>
  <cellXfs count="1331">
    <xf numFmtId="0" fontId="0" fillId="0" borderId="0" xfId="0" applyAlignment="1">
      <alignment/>
    </xf>
    <xf numFmtId="0" fontId="1" fillId="0" borderId="0" xfId="0" applyFont="1" applyAlignment="1">
      <alignment vertical="center"/>
    </xf>
    <xf numFmtId="0" fontId="2" fillId="0" borderId="0" xfId="0" applyFont="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3" fillId="33" borderId="14" xfId="0" applyFont="1" applyFill="1" applyBorder="1" applyAlignment="1">
      <alignment vertical="center"/>
    </xf>
    <xf numFmtId="0" fontId="0" fillId="33" borderId="15" xfId="0" applyFont="1" applyFill="1" applyBorder="1" applyAlignment="1">
      <alignment horizontal="center" vertical="center"/>
    </xf>
    <xf numFmtId="0" fontId="0" fillId="33" borderId="16" xfId="0" applyFont="1" applyFill="1" applyBorder="1" applyAlignment="1">
      <alignment/>
    </xf>
    <xf numFmtId="0" fontId="0" fillId="33" borderId="17" xfId="0" applyFont="1" applyFill="1" applyBorder="1" applyAlignment="1">
      <alignment horizontal="center" wrapText="1"/>
    </xf>
    <xf numFmtId="0" fontId="0" fillId="33" borderId="18" xfId="0" applyFont="1" applyFill="1" applyBorder="1" applyAlignment="1">
      <alignment/>
    </xf>
    <xf numFmtId="0" fontId="0" fillId="33" borderId="19" xfId="0" applyFont="1" applyFill="1" applyBorder="1" applyAlignment="1">
      <alignment horizontal="center"/>
    </xf>
    <xf numFmtId="0" fontId="0" fillId="33" borderId="18" xfId="0" applyFont="1" applyFill="1" applyBorder="1" applyAlignment="1">
      <alignment horizontal="left" indent="2"/>
    </xf>
    <xf numFmtId="0" fontId="0" fillId="33" borderId="18" xfId="0" applyFont="1" applyFill="1" applyBorder="1" applyAlignment="1">
      <alignment wrapText="1"/>
    </xf>
    <xf numFmtId="0" fontId="0" fillId="33" borderId="18" xfId="0" applyFont="1" applyFill="1" applyBorder="1" applyAlignment="1">
      <alignment horizontal="left" wrapText="1" indent="2"/>
    </xf>
    <xf numFmtId="0" fontId="0" fillId="33" borderId="18" xfId="0" applyFont="1" applyFill="1" applyBorder="1" applyAlignment="1">
      <alignment horizontal="left" indent="4"/>
    </xf>
    <xf numFmtId="0" fontId="0" fillId="33" borderId="18" xfId="0" applyFont="1" applyFill="1" applyBorder="1" applyAlignment="1">
      <alignment horizontal="left" wrapText="1" indent="6"/>
    </xf>
    <xf numFmtId="0" fontId="0" fillId="33" borderId="18" xfId="0" applyFont="1" applyFill="1" applyBorder="1" applyAlignment="1">
      <alignment horizontal="left" indent="6"/>
    </xf>
    <xf numFmtId="0" fontId="0" fillId="33" borderId="18" xfId="0" applyFont="1" applyFill="1" applyBorder="1" applyAlignment="1">
      <alignment horizontal="left" wrapText="1" indent="8"/>
    </xf>
    <xf numFmtId="0" fontId="0" fillId="33" borderId="18" xfId="0" applyFont="1" applyFill="1" applyBorder="1" applyAlignment="1">
      <alignment horizontal="left" indent="8"/>
    </xf>
    <xf numFmtId="0" fontId="1" fillId="0" borderId="0" xfId="0" applyFont="1" applyAlignment="1">
      <alignment/>
    </xf>
    <xf numFmtId="0" fontId="6" fillId="33" borderId="20" xfId="0" applyFont="1" applyFill="1" applyBorder="1" applyAlignment="1">
      <alignment wrapText="1"/>
    </xf>
    <xf numFmtId="0" fontId="0" fillId="33" borderId="21" xfId="0" applyFont="1" applyFill="1" applyBorder="1" applyAlignment="1">
      <alignment horizontal="center"/>
    </xf>
    <xf numFmtId="0" fontId="0" fillId="33" borderId="22" xfId="0" applyFont="1" applyFill="1" applyBorder="1" applyAlignment="1">
      <alignment wrapText="1"/>
    </xf>
    <xf numFmtId="0" fontId="0" fillId="33" borderId="23" xfId="0" applyFont="1" applyFill="1" applyBorder="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vertical="center"/>
    </xf>
    <xf numFmtId="0" fontId="0" fillId="0" borderId="0" xfId="0" applyNumberFormat="1"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8" fillId="0" borderId="0" xfId="0" applyFont="1" applyAlignment="1">
      <alignment/>
    </xf>
    <xf numFmtId="0" fontId="9" fillId="0" borderId="0" xfId="0" applyFont="1" applyAlignment="1">
      <alignment/>
    </xf>
    <xf numFmtId="0" fontId="10" fillId="0" borderId="0" xfId="44" applyFont="1" applyAlignment="1" applyProtection="1">
      <alignment/>
      <protection/>
    </xf>
    <xf numFmtId="0" fontId="10" fillId="0" borderId="0" xfId="44" applyAlignment="1" applyProtection="1">
      <alignment/>
      <protection/>
    </xf>
    <xf numFmtId="0" fontId="0" fillId="0" borderId="0" xfId="0" applyAlignment="1">
      <alignment vertical="center" wrapText="1"/>
    </xf>
    <xf numFmtId="0" fontId="1" fillId="0" borderId="0" xfId="0" applyFont="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horizontal="center" wrapText="1"/>
    </xf>
    <xf numFmtId="0" fontId="0" fillId="33" borderId="16" xfId="0" applyFont="1" applyFill="1" applyBorder="1" applyAlignment="1">
      <alignment vertical="center"/>
    </xf>
    <xf numFmtId="0" fontId="0" fillId="33" borderId="17" xfId="0" applyFont="1" applyFill="1" applyBorder="1" applyAlignment="1">
      <alignment horizontal="center"/>
    </xf>
    <xf numFmtId="0" fontId="0" fillId="33" borderId="22" xfId="0" applyFont="1" applyFill="1" applyBorder="1" applyAlignment="1">
      <alignment horizontal="left" wrapText="1" indent="2"/>
    </xf>
    <xf numFmtId="0" fontId="0" fillId="0" borderId="0" xfId="0" applyFont="1" applyAlignment="1">
      <alignment vertical="center" wrapText="1"/>
    </xf>
    <xf numFmtId="0" fontId="2" fillId="0" borderId="0" xfId="0" applyFont="1" applyAlignment="1">
      <alignment vertical="center"/>
    </xf>
    <xf numFmtId="0" fontId="0" fillId="33" borderId="24" xfId="0" applyFont="1" applyFill="1" applyBorder="1" applyAlignment="1">
      <alignment horizontal="center"/>
    </xf>
    <xf numFmtId="0" fontId="0" fillId="33" borderId="16" xfId="0" applyFont="1" applyFill="1" applyBorder="1" applyAlignment="1">
      <alignment wrapText="1"/>
    </xf>
    <xf numFmtId="0" fontId="0" fillId="33" borderId="25" xfId="0" applyFont="1" applyFill="1" applyBorder="1" applyAlignment="1">
      <alignment horizontal="center"/>
    </xf>
    <xf numFmtId="0" fontId="6" fillId="33" borderId="18" xfId="0" applyFont="1" applyFill="1" applyBorder="1" applyAlignment="1">
      <alignment horizontal="left" wrapText="1" indent="2"/>
    </xf>
    <xf numFmtId="0" fontId="6" fillId="33" borderId="26" xfId="0" applyFont="1" applyFill="1" applyBorder="1" applyAlignment="1">
      <alignment horizontal="center"/>
    </xf>
    <xf numFmtId="0" fontId="5" fillId="0" borderId="0" xfId="0" applyFont="1" applyBorder="1" applyAlignment="1">
      <alignment horizontal="left" vertical="center" wrapText="1"/>
    </xf>
    <xf numFmtId="0" fontId="5" fillId="0" borderId="0" xfId="0" applyFont="1" applyAlignment="1">
      <alignment vertical="center" wrapText="1"/>
    </xf>
    <xf numFmtId="0" fontId="3" fillId="33" borderId="27" xfId="0" applyFont="1" applyFill="1" applyBorder="1" applyAlignment="1">
      <alignment vertical="center"/>
    </xf>
    <xf numFmtId="0" fontId="0" fillId="33" borderId="28" xfId="0" applyFont="1" applyFill="1" applyBorder="1" applyAlignment="1">
      <alignment vertical="center"/>
    </xf>
    <xf numFmtId="0" fontId="6" fillId="33" borderId="18" xfId="0" applyFont="1" applyFill="1" applyBorder="1" applyAlignment="1">
      <alignment wrapText="1"/>
    </xf>
    <xf numFmtId="0" fontId="4" fillId="33" borderId="19" xfId="0" applyFont="1" applyFill="1" applyBorder="1" applyAlignment="1">
      <alignment horizontal="center"/>
    </xf>
    <xf numFmtId="0" fontId="6" fillId="33" borderId="29" xfId="0" applyFont="1" applyFill="1" applyBorder="1" applyAlignment="1">
      <alignment wrapText="1"/>
    </xf>
    <xf numFmtId="0" fontId="4" fillId="33" borderId="30" xfId="0" applyFont="1" applyFill="1" applyBorder="1" applyAlignment="1">
      <alignment horizontal="center"/>
    </xf>
    <xf numFmtId="0" fontId="13" fillId="0" borderId="0" xfId="0" applyFont="1" applyAlignment="1">
      <alignment vertical="center"/>
    </xf>
    <xf numFmtId="0" fontId="14" fillId="0" borderId="0" xfId="0" applyFont="1" applyAlignment="1">
      <alignment vertical="center"/>
    </xf>
    <xf numFmtId="0" fontId="3" fillId="33" borderId="31" xfId="0" applyFont="1" applyFill="1" applyBorder="1" applyAlignment="1">
      <alignment vertical="center"/>
    </xf>
    <xf numFmtId="0" fontId="0" fillId="33" borderId="15" xfId="0" applyFont="1" applyFill="1" applyBorder="1" applyAlignment="1">
      <alignment vertical="center"/>
    </xf>
    <xf numFmtId="0" fontId="6" fillId="33" borderId="16" xfId="0" applyFont="1" applyFill="1" applyBorder="1" applyAlignment="1">
      <alignment wrapText="1"/>
    </xf>
    <xf numFmtId="0" fontId="6" fillId="33" borderId="17" xfId="0" applyFont="1" applyFill="1" applyBorder="1" applyAlignment="1">
      <alignment horizontal="center"/>
    </xf>
    <xf numFmtId="0" fontId="0" fillId="33" borderId="22" xfId="0" applyFont="1" applyFill="1" applyBorder="1" applyAlignment="1">
      <alignment horizontal="left" indent="2"/>
    </xf>
    <xf numFmtId="0" fontId="0" fillId="33" borderId="30" xfId="0" applyFont="1" applyFill="1" applyBorder="1" applyAlignment="1">
      <alignment horizontal="center"/>
    </xf>
    <xf numFmtId="0" fontId="1"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xf>
    <xf numFmtId="2" fontId="0" fillId="0" borderId="32" xfId="0" applyNumberFormat="1" applyFont="1" applyBorder="1" applyAlignment="1">
      <alignment horizontal="right"/>
    </xf>
    <xf numFmtId="0" fontId="0" fillId="0" borderId="0" xfId="0" applyFont="1" applyBorder="1" applyAlignment="1">
      <alignment vertical="center"/>
    </xf>
    <xf numFmtId="0" fontId="6" fillId="33" borderId="19" xfId="0" applyFont="1" applyFill="1" applyBorder="1" applyAlignment="1">
      <alignment horizontal="center"/>
    </xf>
    <xf numFmtId="0" fontId="7" fillId="0" borderId="0" xfId="0" applyNumberFormat="1" applyFont="1" applyAlignment="1">
      <alignment vertical="center"/>
    </xf>
    <xf numFmtId="0" fontId="0" fillId="33" borderId="18" xfId="0" applyFont="1" applyFill="1" applyBorder="1" applyAlignment="1">
      <alignment horizontal="left" wrapText="1" indent="4"/>
    </xf>
    <xf numFmtId="0" fontId="6" fillId="33" borderId="18" xfId="0" applyFont="1" applyFill="1" applyBorder="1" applyAlignment="1">
      <alignment horizontal="left" wrapText="1" indent="6"/>
    </xf>
    <xf numFmtId="0" fontId="6" fillId="33" borderId="18" xfId="0" applyFont="1" applyFill="1" applyBorder="1" applyAlignment="1">
      <alignment horizontal="left" indent="6"/>
    </xf>
    <xf numFmtId="0" fontId="7" fillId="0" borderId="0" xfId="0" applyNumberFormat="1" applyFont="1" applyAlignment="1">
      <alignment/>
    </xf>
    <xf numFmtId="0" fontId="0" fillId="33" borderId="18" xfId="0" applyFont="1" applyFill="1" applyBorder="1" applyAlignment="1">
      <alignment horizontal="left" wrapText="1"/>
    </xf>
    <xf numFmtId="0" fontId="16" fillId="0" borderId="0" xfId="0" applyFont="1" applyAlignment="1">
      <alignment vertical="center"/>
    </xf>
    <xf numFmtId="0" fontId="6" fillId="0" borderId="0" xfId="0" applyFont="1" applyBorder="1" applyAlignment="1">
      <alignment vertical="center"/>
    </xf>
    <xf numFmtId="0" fontId="7" fillId="0" borderId="0" xfId="0" applyFont="1" applyAlignment="1">
      <alignment horizontal="left"/>
    </xf>
    <xf numFmtId="0" fontId="14" fillId="0" borderId="0" xfId="0" applyFont="1" applyAlignment="1">
      <alignment vertical="center" wrapText="1"/>
    </xf>
    <xf numFmtId="0" fontId="1" fillId="0" borderId="0" xfId="0" applyNumberFormat="1" applyFont="1" applyAlignment="1">
      <alignment vertical="center"/>
    </xf>
    <xf numFmtId="0" fontId="6" fillId="33" borderId="18" xfId="0" applyFont="1" applyFill="1" applyBorder="1" applyAlignment="1">
      <alignment horizontal="left" indent="2"/>
    </xf>
    <xf numFmtId="0" fontId="18" fillId="0" borderId="0" xfId="0" applyFont="1" applyAlignment="1">
      <alignment vertical="center"/>
    </xf>
    <xf numFmtId="0" fontId="0" fillId="33" borderId="15" xfId="0" applyFont="1" applyFill="1" applyBorder="1" applyAlignment="1">
      <alignment horizontal="center"/>
    </xf>
    <xf numFmtId="0" fontId="6" fillId="33" borderId="18" xfId="0" applyFont="1" applyFill="1" applyBorder="1" applyAlignment="1">
      <alignment/>
    </xf>
    <xf numFmtId="0" fontId="0" fillId="0" borderId="0" xfId="0" applyNumberFormat="1" applyFont="1" applyAlignment="1" quotePrefix="1">
      <alignment vertical="center"/>
    </xf>
    <xf numFmtId="0" fontId="20" fillId="0" borderId="0" xfId="0" applyFont="1" applyAlignment="1">
      <alignment vertical="center"/>
    </xf>
    <xf numFmtId="0" fontId="0" fillId="33" borderId="33" xfId="0" applyFont="1" applyFill="1" applyBorder="1" applyAlignment="1">
      <alignment horizontal="center" vertical="center"/>
    </xf>
    <xf numFmtId="0" fontId="6" fillId="33" borderId="18" xfId="0" applyFont="1" applyFill="1" applyBorder="1" applyAlignment="1">
      <alignment horizontal="left"/>
    </xf>
    <xf numFmtId="49" fontId="0" fillId="33" borderId="18" xfId="0" applyNumberFormat="1" applyFont="1" applyFill="1" applyBorder="1" applyAlignment="1">
      <alignment wrapText="1"/>
    </xf>
    <xf numFmtId="49" fontId="0" fillId="33" borderId="20" xfId="0" applyNumberFormat="1" applyFont="1" applyFill="1" applyBorder="1" applyAlignment="1">
      <alignment wrapText="1"/>
    </xf>
    <xf numFmtId="0" fontId="5" fillId="33" borderId="22" xfId="0" applyFont="1" applyFill="1" applyBorder="1" applyAlignment="1">
      <alignment horizontal="left"/>
    </xf>
    <xf numFmtId="0" fontId="0" fillId="33" borderId="23" xfId="0" applyFont="1" applyFill="1" applyBorder="1" applyAlignment="1">
      <alignment horizontal="center" vertical="center"/>
    </xf>
    <xf numFmtId="0" fontId="4" fillId="0" borderId="0" xfId="0" applyFont="1" applyAlignment="1">
      <alignment vertical="center"/>
    </xf>
    <xf numFmtId="0" fontId="0" fillId="33" borderId="22" xfId="0" applyFont="1" applyFill="1" applyBorder="1" applyAlignment="1">
      <alignment/>
    </xf>
    <xf numFmtId="0" fontId="0" fillId="0" borderId="0" xfId="0" applyAlignment="1">
      <alignment/>
    </xf>
    <xf numFmtId="0" fontId="7" fillId="0" borderId="0" xfId="0" applyFont="1" applyAlignment="1">
      <alignment wrapText="1"/>
    </xf>
    <xf numFmtId="0" fontId="6" fillId="33" borderId="21" xfId="0" applyFont="1" applyFill="1" applyBorder="1" applyAlignment="1">
      <alignment horizontal="center"/>
    </xf>
    <xf numFmtId="0" fontId="6" fillId="33" borderId="27" xfId="0" applyFont="1" applyFill="1" applyBorder="1" applyAlignment="1">
      <alignment wrapText="1"/>
    </xf>
    <xf numFmtId="0" fontId="6" fillId="33" borderId="22" xfId="0" applyFont="1" applyFill="1" applyBorder="1" applyAlignment="1">
      <alignment/>
    </xf>
    <xf numFmtId="0" fontId="6" fillId="33" borderId="23" xfId="0" applyFont="1" applyFill="1" applyBorder="1" applyAlignment="1">
      <alignment horizontal="center"/>
    </xf>
    <xf numFmtId="0" fontId="0" fillId="0" borderId="0" xfId="0" applyFont="1" applyBorder="1" applyAlignment="1">
      <alignment horizontal="center" vertical="center"/>
    </xf>
    <xf numFmtId="0" fontId="0" fillId="33" borderId="19" xfId="0" applyFont="1" applyFill="1" applyBorder="1" applyAlignment="1">
      <alignment horizontal="center" wrapText="1"/>
    </xf>
    <xf numFmtId="0" fontId="1" fillId="0" borderId="0" xfId="0" applyFont="1" applyAlignment="1">
      <alignment horizontal="center"/>
    </xf>
    <xf numFmtId="0" fontId="6" fillId="33" borderId="18" xfId="0" applyFont="1" applyFill="1" applyBorder="1" applyAlignment="1">
      <alignment horizontal="left" wrapText="1" indent="4"/>
    </xf>
    <xf numFmtId="0" fontId="0" fillId="33" borderId="18" xfId="0" applyFont="1" applyFill="1" applyBorder="1" applyAlignment="1">
      <alignment vertical="top" wrapText="1"/>
    </xf>
    <xf numFmtId="0" fontId="1" fillId="0" borderId="0" xfId="0" applyFont="1" applyAlignment="1">
      <alignment horizontal="left"/>
    </xf>
    <xf numFmtId="0" fontId="1" fillId="0" borderId="0" xfId="0" applyFont="1" applyAlignment="1">
      <alignment horizontal="left" vertical="center" indent="2"/>
    </xf>
    <xf numFmtId="0" fontId="0" fillId="0" borderId="0" xfId="0" applyNumberFormat="1" applyFont="1" applyBorder="1" applyAlignment="1">
      <alignment horizontal="center"/>
    </xf>
    <xf numFmtId="0" fontId="1" fillId="0" borderId="0" xfId="53" applyFont="1" applyAlignment="1">
      <alignment vertical="center"/>
      <protection/>
    </xf>
    <xf numFmtId="0" fontId="3" fillId="33" borderId="14" xfId="53" applyFont="1" applyFill="1" applyBorder="1" applyAlignment="1">
      <alignment vertical="center"/>
      <protection/>
    </xf>
    <xf numFmtId="0" fontId="0" fillId="33" borderId="17" xfId="0" applyFill="1" applyBorder="1" applyAlignment="1">
      <alignment/>
    </xf>
    <xf numFmtId="1" fontId="0" fillId="0" borderId="32" xfId="0" applyNumberFormat="1" applyFont="1" applyBorder="1" applyAlignment="1">
      <alignment horizontal="right" wrapText="1"/>
    </xf>
    <xf numFmtId="1" fontId="0" fillId="0" borderId="32" xfId="0" applyNumberFormat="1" applyFont="1" applyBorder="1" applyAlignment="1">
      <alignment horizontal="right"/>
    </xf>
    <xf numFmtId="0" fontId="0" fillId="0" borderId="32" xfId="0" applyNumberFormat="1" applyFont="1" applyBorder="1" applyAlignment="1">
      <alignment horizontal="right" wrapText="1"/>
    </xf>
    <xf numFmtId="164" fontId="0" fillId="0" borderId="32" xfId="0" applyNumberFormat="1" applyFont="1" applyBorder="1" applyAlignment="1">
      <alignment horizontal="right" wrapText="1"/>
    </xf>
    <xf numFmtId="164" fontId="0" fillId="0" borderId="32" xfId="0" applyNumberFormat="1" applyFont="1" applyBorder="1" applyAlignment="1">
      <alignment horizontal="right"/>
    </xf>
    <xf numFmtId="0" fontId="0" fillId="0" borderId="32" xfId="0" applyNumberFormat="1" applyFont="1" applyBorder="1" applyAlignment="1">
      <alignment horizontal="right"/>
    </xf>
    <xf numFmtId="0" fontId="3" fillId="0" borderId="34" xfId="0" applyNumberFormat="1" applyFont="1" applyBorder="1" applyAlignment="1">
      <alignment horizontal="right" wrapText="1"/>
    </xf>
    <xf numFmtId="0" fontId="3" fillId="0" borderId="32" xfId="0" applyNumberFormat="1" applyFont="1" applyBorder="1" applyAlignment="1">
      <alignment horizontal="right" wrapText="1"/>
    </xf>
    <xf numFmtId="0" fontId="0" fillId="0" borderId="32" xfId="0" applyNumberFormat="1" applyFont="1" applyBorder="1" applyAlignment="1">
      <alignment horizontal="right"/>
    </xf>
    <xf numFmtId="164" fontId="0" fillId="0" borderId="32" xfId="0" applyNumberFormat="1" applyFont="1" applyBorder="1" applyAlignment="1">
      <alignment horizontal="right"/>
    </xf>
    <xf numFmtId="0" fontId="6" fillId="33" borderId="18" xfId="53" applyFont="1" applyFill="1" applyBorder="1" applyAlignment="1">
      <alignment horizontal="left" indent="2"/>
      <protection/>
    </xf>
    <xf numFmtId="0" fontId="6" fillId="33" borderId="19" xfId="53" applyFont="1" applyFill="1" applyBorder="1" applyAlignment="1">
      <alignment horizontal="center"/>
      <protection/>
    </xf>
    <xf numFmtId="0" fontId="6" fillId="33" borderId="17" xfId="53" applyFont="1" applyFill="1" applyBorder="1" applyAlignment="1">
      <alignment horizontal="center"/>
      <protection/>
    </xf>
    <xf numFmtId="0" fontId="6" fillId="33" borderId="18" xfId="53" applyFont="1" applyFill="1" applyBorder="1" applyAlignment="1">
      <alignment/>
      <protection/>
    </xf>
    <xf numFmtId="164" fontId="0" fillId="0" borderId="34" xfId="0" applyNumberFormat="1" applyFont="1" applyBorder="1" applyAlignment="1">
      <alignment horizontal="right" wrapText="1"/>
    </xf>
    <xf numFmtId="164" fontId="0" fillId="0" borderId="32" xfId="0" applyNumberFormat="1" applyFont="1" applyBorder="1" applyAlignment="1">
      <alignment horizontal="right" wrapText="1"/>
    </xf>
    <xf numFmtId="1" fontId="6" fillId="0" borderId="32" xfId="0" applyNumberFormat="1" applyFont="1" applyBorder="1" applyAlignment="1">
      <alignment horizontal="right" wrapText="1"/>
    </xf>
    <xf numFmtId="164" fontId="6" fillId="0" borderId="32" xfId="0" applyNumberFormat="1" applyFont="1" applyBorder="1" applyAlignment="1">
      <alignment horizontal="right" wrapText="1"/>
    </xf>
    <xf numFmtId="0" fontId="6" fillId="33" borderId="20" xfId="53" applyFont="1" applyFill="1" applyBorder="1" applyAlignment="1">
      <alignment wrapText="1"/>
      <protection/>
    </xf>
    <xf numFmtId="0" fontId="6" fillId="33" borderId="17" xfId="53" applyFont="1" applyFill="1" applyBorder="1" applyAlignment="1">
      <alignment horizontal="center" wrapText="1"/>
      <protection/>
    </xf>
    <xf numFmtId="164" fontId="0" fillId="0" borderId="32" xfId="0" applyNumberFormat="1" applyFont="1" applyBorder="1" applyAlignment="1">
      <alignment horizontal="right" wrapText="1"/>
    </xf>
    <xf numFmtId="0" fontId="0" fillId="0" borderId="32" xfId="0" applyNumberFormat="1" applyFont="1" applyBorder="1" applyAlignment="1">
      <alignment horizontal="right" wrapText="1"/>
    </xf>
    <xf numFmtId="0" fontId="6" fillId="33" borderId="22" xfId="53" applyFont="1" applyFill="1" applyBorder="1" applyAlignment="1">
      <alignment wrapText="1"/>
      <protection/>
    </xf>
    <xf numFmtId="0" fontId="6" fillId="33" borderId="23" xfId="53" applyFont="1" applyFill="1" applyBorder="1" applyAlignment="1">
      <alignment horizontal="center"/>
      <protection/>
    </xf>
    <xf numFmtId="0" fontId="3" fillId="0" borderId="35" xfId="0" applyNumberFormat="1" applyFont="1" applyBorder="1" applyAlignment="1">
      <alignment horizontal="right" wrapText="1"/>
    </xf>
    <xf numFmtId="0" fontId="3" fillId="0" borderId="36" xfId="0" applyNumberFormat="1" applyFont="1" applyBorder="1" applyAlignment="1">
      <alignment horizontal="right" wrapText="1"/>
    </xf>
    <xf numFmtId="0" fontId="0" fillId="0" borderId="36" xfId="0" applyNumberFormat="1" applyFont="1" applyBorder="1" applyAlignment="1">
      <alignment horizontal="right"/>
    </xf>
    <xf numFmtId="0" fontId="5" fillId="0" borderId="0" xfId="0" applyFont="1" applyAlignment="1">
      <alignment/>
    </xf>
    <xf numFmtId="0" fontId="13" fillId="0" borderId="0" xfId="53" applyFont="1" applyAlignment="1">
      <alignment vertical="center"/>
      <protection/>
    </xf>
    <xf numFmtId="164" fontId="0" fillId="0" borderId="37" xfId="0" applyNumberFormat="1" applyFont="1" applyBorder="1" applyAlignment="1">
      <alignment horizontal="right" wrapText="1"/>
    </xf>
    <xf numFmtId="164" fontId="3" fillId="0" borderId="32" xfId="0" applyNumberFormat="1" applyFont="1" applyBorder="1" applyAlignment="1">
      <alignment horizontal="right" wrapText="1"/>
    </xf>
    <xf numFmtId="164" fontId="3" fillId="0" borderId="32" xfId="0" applyNumberFormat="1" applyFont="1" applyBorder="1" applyAlignment="1">
      <alignment horizontal="right"/>
    </xf>
    <xf numFmtId="164" fontId="0" fillId="0" borderId="38" xfId="0" applyNumberFormat="1" applyFont="1" applyBorder="1" applyAlignment="1">
      <alignment horizontal="right" wrapText="1"/>
    </xf>
    <xf numFmtId="164" fontId="19" fillId="0" borderId="39" xfId="0" applyNumberFormat="1" applyFont="1" applyBorder="1" applyAlignment="1">
      <alignment horizontal="right" wrapText="1"/>
    </xf>
    <xf numFmtId="164" fontId="19" fillId="0" borderId="32" xfId="0" applyNumberFormat="1" applyFont="1" applyBorder="1" applyAlignment="1">
      <alignment horizontal="right" wrapText="1"/>
    </xf>
    <xf numFmtId="164" fontId="7" fillId="34" borderId="32" xfId="0" applyNumberFormat="1" applyFont="1" applyFill="1" applyBorder="1" applyAlignment="1">
      <alignment horizontal="right" wrapText="1"/>
    </xf>
    <xf numFmtId="164" fontId="7" fillId="34" borderId="40" xfId="0" applyNumberFormat="1" applyFont="1" applyFill="1" applyBorder="1" applyAlignment="1">
      <alignment horizontal="right"/>
    </xf>
    <xf numFmtId="164" fontId="0" fillId="34" borderId="32" xfId="0" applyNumberFormat="1" applyFont="1" applyFill="1" applyBorder="1" applyAlignment="1">
      <alignment horizontal="right" wrapText="1"/>
    </xf>
    <xf numFmtId="164" fontId="0" fillId="34" borderId="41" xfId="0" applyNumberFormat="1" applyFont="1" applyFill="1" applyBorder="1" applyAlignment="1">
      <alignment horizontal="right" wrapText="1"/>
    </xf>
    <xf numFmtId="164" fontId="7" fillId="34" borderId="41" xfId="0" applyNumberFormat="1" applyFont="1" applyFill="1" applyBorder="1" applyAlignment="1">
      <alignment horizontal="right" wrapText="1"/>
    </xf>
    <xf numFmtId="164" fontId="0" fillId="34" borderId="40" xfId="0" applyNumberFormat="1" applyFont="1" applyFill="1" applyBorder="1" applyAlignment="1">
      <alignment horizontal="right" wrapText="1"/>
    </xf>
    <xf numFmtId="164" fontId="6" fillId="34" borderId="40" xfId="0" applyNumberFormat="1" applyFont="1" applyFill="1" applyBorder="1" applyAlignment="1">
      <alignment horizontal="right" wrapText="1"/>
    </xf>
    <xf numFmtId="164" fontId="7" fillId="34" borderId="40" xfId="0" applyNumberFormat="1" applyFont="1" applyFill="1" applyBorder="1" applyAlignment="1">
      <alignment horizontal="right" wrapText="1"/>
    </xf>
    <xf numFmtId="164" fontId="0" fillId="34" borderId="32" xfId="0" applyNumberFormat="1" applyFont="1" applyFill="1" applyBorder="1" applyAlignment="1">
      <alignment horizontal="right" wrapText="1"/>
    </xf>
    <xf numFmtId="164" fontId="0" fillId="34" borderId="32" xfId="0" applyNumberFormat="1" applyFont="1" applyFill="1" applyBorder="1" applyAlignment="1">
      <alignment horizontal="right"/>
    </xf>
    <xf numFmtId="164" fontId="7" fillId="34" borderId="32" xfId="0" applyNumberFormat="1" applyFont="1" applyFill="1" applyBorder="1" applyAlignment="1">
      <alignment horizontal="right"/>
    </xf>
    <xf numFmtId="164" fontId="0" fillId="34" borderId="37" xfId="0" applyNumberFormat="1" applyFont="1" applyFill="1" applyBorder="1" applyAlignment="1">
      <alignment horizontal="right" wrapText="1"/>
    </xf>
    <xf numFmtId="164" fontId="7" fillId="34" borderId="32" xfId="0" applyNumberFormat="1" applyFont="1" applyFill="1" applyBorder="1" applyAlignment="1">
      <alignment horizontal="right" wrapText="1"/>
    </xf>
    <xf numFmtId="164" fontId="0" fillId="34" borderId="32" xfId="0" applyNumberFormat="1" applyFont="1" applyFill="1" applyBorder="1" applyAlignment="1">
      <alignment horizontal="right"/>
    </xf>
    <xf numFmtId="164" fontId="7" fillId="0" borderId="32" xfId="0" applyNumberFormat="1" applyFont="1" applyBorder="1" applyAlignment="1">
      <alignment horizontal="right" wrapText="1"/>
    </xf>
    <xf numFmtId="164" fontId="7" fillId="0" borderId="40" xfId="0" applyNumberFormat="1" applyFont="1" applyBorder="1" applyAlignment="1">
      <alignment horizontal="right"/>
    </xf>
    <xf numFmtId="164" fontId="7" fillId="0" borderId="36" xfId="0" applyNumberFormat="1" applyFont="1" applyBorder="1" applyAlignment="1">
      <alignment horizontal="right" wrapText="1"/>
    </xf>
    <xf numFmtId="164" fontId="7" fillId="0" borderId="42" xfId="0" applyNumberFormat="1" applyFont="1" applyBorder="1" applyAlignment="1">
      <alignment horizontal="right"/>
    </xf>
    <xf numFmtId="164" fontId="0" fillId="0" borderId="38" xfId="0" applyNumberFormat="1" applyFont="1" applyBorder="1" applyAlignment="1">
      <alignment horizontal="right"/>
    </xf>
    <xf numFmtId="164" fontId="0" fillId="0" borderId="40" xfId="0" applyNumberFormat="1" applyFont="1" applyBorder="1" applyAlignment="1">
      <alignment horizontal="right"/>
    </xf>
    <xf numFmtId="164" fontId="0" fillId="0" borderId="36" xfId="0" applyNumberFormat="1" applyFont="1" applyBorder="1" applyAlignment="1">
      <alignment horizontal="right" wrapText="1"/>
    </xf>
    <xf numFmtId="0" fontId="0" fillId="0" borderId="36" xfId="0" applyNumberFormat="1" applyFont="1" applyBorder="1" applyAlignment="1">
      <alignment horizontal="right"/>
    </xf>
    <xf numFmtId="0" fontId="0" fillId="0" borderId="37" xfId="0" applyNumberFormat="1" applyFont="1" applyBorder="1" applyAlignment="1">
      <alignment horizontal="right" wrapText="1"/>
    </xf>
    <xf numFmtId="0" fontId="0" fillId="0" borderId="43" xfId="0" applyNumberFormat="1" applyFont="1" applyBorder="1" applyAlignment="1">
      <alignment horizontal="right" wrapText="1"/>
    </xf>
    <xf numFmtId="164" fontId="0" fillId="0" borderId="39" xfId="0" applyNumberFormat="1" applyFont="1" applyBorder="1" applyAlignment="1">
      <alignment horizontal="right" wrapText="1"/>
    </xf>
    <xf numFmtId="164" fontId="6" fillId="0" borderId="32" xfId="0" applyNumberFormat="1" applyFont="1" applyBorder="1" applyAlignment="1">
      <alignment horizontal="right" wrapText="1"/>
    </xf>
    <xf numFmtId="164" fontId="0" fillId="0" borderId="36" xfId="0" applyNumberFormat="1" applyFont="1" applyBorder="1" applyAlignment="1">
      <alignment horizontal="right" wrapText="1"/>
    </xf>
    <xf numFmtId="164" fontId="6" fillId="0" borderId="36" xfId="0" applyNumberFormat="1" applyFont="1" applyBorder="1" applyAlignment="1">
      <alignment horizontal="right" wrapText="1"/>
    </xf>
    <xf numFmtId="164" fontId="3" fillId="0" borderId="39" xfId="0" applyNumberFormat="1" applyFont="1" applyBorder="1" applyAlignment="1">
      <alignment horizontal="right" wrapText="1"/>
    </xf>
    <xf numFmtId="164" fontId="0" fillId="0" borderId="40" xfId="0" applyNumberFormat="1" applyFont="1" applyBorder="1" applyAlignment="1">
      <alignment horizontal="right" wrapText="1"/>
    </xf>
    <xf numFmtId="164" fontId="0" fillId="0" borderId="42" xfId="0" applyNumberFormat="1" applyFont="1" applyBorder="1" applyAlignment="1">
      <alignment horizontal="right" wrapText="1"/>
    </xf>
    <xf numFmtId="164" fontId="0" fillId="0" borderId="42" xfId="0" applyNumberFormat="1" applyFont="1" applyBorder="1" applyAlignment="1">
      <alignment horizontal="right"/>
    </xf>
    <xf numFmtId="0" fontId="0" fillId="0" borderId="39" xfId="0" applyNumberFormat="1" applyFont="1" applyBorder="1" applyAlignment="1">
      <alignment horizontal="right" wrapText="1"/>
    </xf>
    <xf numFmtId="164" fontId="0" fillId="0" borderId="44" xfId="0" applyNumberFormat="1" applyFont="1" applyBorder="1" applyAlignment="1">
      <alignment horizontal="right" wrapText="1"/>
    </xf>
    <xf numFmtId="0" fontId="0" fillId="0" borderId="36" xfId="0" applyNumberFormat="1" applyFont="1" applyBorder="1" applyAlignment="1">
      <alignment horizontal="right" wrapText="1"/>
    </xf>
    <xf numFmtId="164" fontId="0" fillId="0" borderId="36" xfId="0" applyNumberFormat="1" applyFont="1" applyBorder="1" applyAlignment="1">
      <alignment horizontal="right"/>
    </xf>
    <xf numFmtId="0" fontId="0" fillId="0" borderId="39" xfId="0" applyNumberFormat="1" applyFont="1" applyBorder="1" applyAlignment="1">
      <alignment horizontal="right"/>
    </xf>
    <xf numFmtId="0" fontId="6" fillId="0" borderId="32" xfId="0" applyNumberFormat="1" applyFont="1" applyBorder="1" applyAlignment="1">
      <alignment horizontal="right"/>
    </xf>
    <xf numFmtId="164" fontId="0" fillId="0" borderId="39" xfId="0" applyNumberFormat="1" applyFont="1" applyBorder="1" applyAlignment="1">
      <alignment horizontal="right" wrapText="1"/>
    </xf>
    <xf numFmtId="164" fontId="6" fillId="0" borderId="36" xfId="0" applyNumberFormat="1" applyFont="1" applyBorder="1" applyAlignment="1">
      <alignment horizontal="right" wrapText="1"/>
    </xf>
    <xf numFmtId="2" fontId="7" fillId="0" borderId="32" xfId="0" applyNumberFormat="1" applyFont="1" applyBorder="1" applyAlignment="1">
      <alignment horizontal="right"/>
    </xf>
    <xf numFmtId="164" fontId="3" fillId="0" borderId="44" xfId="0" applyNumberFormat="1" applyFont="1" applyBorder="1" applyAlignment="1">
      <alignment horizontal="right" wrapText="1"/>
    </xf>
    <xf numFmtId="164" fontId="3" fillId="0" borderId="36" xfId="0" applyNumberFormat="1" applyFont="1" applyBorder="1" applyAlignment="1">
      <alignment horizontal="right" wrapText="1"/>
    </xf>
    <xf numFmtId="164" fontId="0" fillId="0" borderId="45" xfId="0" applyNumberFormat="1" applyFont="1" applyBorder="1" applyAlignment="1">
      <alignment horizontal="right" wrapText="1"/>
    </xf>
    <xf numFmtId="164" fontId="6" fillId="0" borderId="46" xfId="0" applyNumberFormat="1" applyFont="1" applyBorder="1" applyAlignment="1">
      <alignment horizontal="right" wrapText="1"/>
    </xf>
    <xf numFmtId="164" fontId="6" fillId="0" borderId="47" xfId="0" applyNumberFormat="1" applyFont="1" applyBorder="1" applyAlignment="1">
      <alignment horizontal="right" wrapText="1"/>
    </xf>
    <xf numFmtId="164" fontId="6" fillId="0" borderId="48" xfId="0" applyNumberFormat="1" applyFont="1" applyBorder="1" applyAlignment="1">
      <alignment horizontal="right" wrapText="1"/>
    </xf>
    <xf numFmtId="164" fontId="6" fillId="0" borderId="45" xfId="0" applyNumberFormat="1" applyFont="1" applyBorder="1" applyAlignment="1">
      <alignment horizontal="right" wrapText="1"/>
    </xf>
    <xf numFmtId="0" fontId="3" fillId="0" borderId="40" xfId="0" applyFont="1" applyBorder="1" applyAlignment="1">
      <alignment horizontal="right" wrapText="1"/>
    </xf>
    <xf numFmtId="0" fontId="3" fillId="0" borderId="32" xfId="0" applyFont="1" applyBorder="1" applyAlignment="1">
      <alignment horizontal="right" wrapText="1"/>
    </xf>
    <xf numFmtId="0" fontId="17" fillId="0" borderId="32" xfId="0" applyFont="1" applyBorder="1" applyAlignment="1">
      <alignment horizontal="right" wrapText="1"/>
    </xf>
    <xf numFmtId="0" fontId="0" fillId="0" borderId="32" xfId="0" applyFont="1" applyBorder="1" applyAlignment="1">
      <alignment horizontal="right" wrapText="1"/>
    </xf>
    <xf numFmtId="164" fontId="0" fillId="0" borderId="49" xfId="0" applyNumberFormat="1" applyFont="1" applyFill="1" applyBorder="1" applyAlignment="1">
      <alignment horizontal="right" wrapText="1"/>
    </xf>
    <xf numFmtId="164" fontId="0" fillId="0" borderId="35" xfId="0" applyNumberFormat="1" applyFont="1" applyBorder="1" applyAlignment="1">
      <alignment horizontal="right" wrapText="1"/>
    </xf>
    <xf numFmtId="164" fontId="0" fillId="0" borderId="32" xfId="0" applyNumberFormat="1" applyFont="1" applyFill="1" applyBorder="1" applyAlignment="1">
      <alignment horizontal="right" wrapText="1"/>
    </xf>
    <xf numFmtId="164" fontId="7" fillId="0" borderId="49" xfId="0" applyNumberFormat="1" applyFont="1" applyBorder="1" applyAlignment="1">
      <alignment horizontal="right"/>
    </xf>
    <xf numFmtId="164" fontId="0" fillId="0" borderId="41" xfId="0" applyNumberFormat="1" applyFont="1" applyBorder="1" applyAlignment="1">
      <alignment horizontal="right" wrapText="1"/>
    </xf>
    <xf numFmtId="0" fontId="0" fillId="0" borderId="44" xfId="0" applyNumberFormat="1" applyFont="1" applyBorder="1" applyAlignment="1">
      <alignment horizontal="right" wrapText="1"/>
    </xf>
    <xf numFmtId="2" fontId="0" fillId="0" borderId="39" xfId="0" applyNumberFormat="1" applyFont="1" applyBorder="1" applyAlignment="1">
      <alignment horizontal="right" wrapText="1"/>
    </xf>
    <xf numFmtId="2" fontId="0" fillId="0" borderId="32" xfId="0" applyNumberFormat="1" applyFont="1" applyBorder="1" applyAlignment="1">
      <alignment horizontal="right" wrapText="1"/>
    </xf>
    <xf numFmtId="2" fontId="7" fillId="34" borderId="32" xfId="0" applyNumberFormat="1" applyFont="1" applyFill="1" applyBorder="1" applyAlignment="1">
      <alignment horizontal="right" wrapText="1"/>
    </xf>
    <xf numFmtId="2" fontId="0" fillId="34" borderId="32" xfId="0" applyNumberFormat="1" applyFont="1" applyFill="1" applyBorder="1" applyAlignment="1">
      <alignment horizontal="right"/>
    </xf>
    <xf numFmtId="164" fontId="3" fillId="0" borderId="50" xfId="0" applyNumberFormat="1" applyFont="1" applyBorder="1" applyAlignment="1">
      <alignment horizontal="right"/>
    </xf>
    <xf numFmtId="164" fontId="7" fillId="34" borderId="32" xfId="0" applyNumberFormat="1" applyFont="1" applyFill="1" applyBorder="1" applyAlignment="1">
      <alignment horizontal="right"/>
    </xf>
    <xf numFmtId="2" fontId="3" fillId="0" borderId="50" xfId="0" applyNumberFormat="1" applyFont="1" applyBorder="1" applyAlignment="1">
      <alignment horizontal="right"/>
    </xf>
    <xf numFmtId="2" fontId="3" fillId="0" borderId="32" xfId="0" applyNumberFormat="1" applyFont="1" applyBorder="1" applyAlignment="1">
      <alignment horizontal="right"/>
    </xf>
    <xf numFmtId="2" fontId="7" fillId="34" borderId="32" xfId="0" applyNumberFormat="1" applyFont="1" applyFill="1" applyBorder="1" applyAlignment="1">
      <alignment horizontal="right"/>
    </xf>
    <xf numFmtId="2" fontId="0" fillId="34" borderId="32" xfId="0" applyNumberFormat="1" applyFont="1" applyFill="1" applyBorder="1" applyAlignment="1">
      <alignment horizontal="right"/>
    </xf>
    <xf numFmtId="2" fontId="0" fillId="34" borderId="41" xfId="0" applyNumberFormat="1" applyFont="1" applyFill="1" applyBorder="1" applyAlignment="1">
      <alignment horizontal="right"/>
    </xf>
    <xf numFmtId="2" fontId="6" fillId="34" borderId="40" xfId="0" applyNumberFormat="1" applyFont="1" applyFill="1" applyBorder="1" applyAlignment="1">
      <alignment horizontal="right"/>
    </xf>
    <xf numFmtId="164" fontId="3" fillId="0" borderId="50" xfId="0" applyNumberFormat="1" applyFont="1" applyBorder="1" applyAlignment="1">
      <alignment horizontal="right" wrapText="1"/>
    </xf>
    <xf numFmtId="164" fontId="7" fillId="34" borderId="47" xfId="0" applyNumberFormat="1" applyFont="1" applyFill="1" applyBorder="1" applyAlignment="1">
      <alignment horizontal="right" wrapText="1"/>
    </xf>
    <xf numFmtId="164" fontId="3" fillId="0" borderId="51" xfId="0" applyNumberFormat="1" applyFont="1" applyBorder="1" applyAlignment="1">
      <alignment horizontal="right" wrapText="1"/>
    </xf>
    <xf numFmtId="164" fontId="7" fillId="34" borderId="52" xfId="0" applyNumberFormat="1" applyFont="1" applyFill="1" applyBorder="1" applyAlignment="1">
      <alignment horizontal="right" wrapText="1"/>
    </xf>
    <xf numFmtId="164" fontId="7" fillId="34" borderId="53" xfId="0" applyNumberFormat="1" applyFont="1" applyFill="1" applyBorder="1" applyAlignment="1">
      <alignment horizontal="right" wrapText="1"/>
    </xf>
    <xf numFmtId="164" fontId="0" fillId="34" borderId="52" xfId="0" applyNumberFormat="1" applyFont="1" applyFill="1" applyBorder="1" applyAlignment="1">
      <alignment horizontal="right"/>
    </xf>
    <xf numFmtId="164" fontId="7" fillId="0" borderId="39" xfId="0" applyNumberFormat="1" applyFont="1" applyBorder="1" applyAlignment="1">
      <alignment horizontal="right" wrapText="1"/>
    </xf>
    <xf numFmtId="164" fontId="7" fillId="0" borderId="32" xfId="0" applyNumberFormat="1" applyFont="1" applyBorder="1" applyAlignment="1">
      <alignment horizontal="right"/>
    </xf>
    <xf numFmtId="0" fontId="7" fillId="0" borderId="39" xfId="0" applyFont="1" applyBorder="1" applyAlignment="1">
      <alignment horizontal="right" wrapText="1"/>
    </xf>
    <xf numFmtId="0" fontId="7" fillId="0" borderId="39" xfId="0" applyFont="1" applyBorder="1" applyAlignment="1">
      <alignment horizontal="right"/>
    </xf>
    <xf numFmtId="0" fontId="0" fillId="0" borderId="32" xfId="0" applyFont="1" applyBorder="1" applyAlignment="1">
      <alignment horizontal="right"/>
    </xf>
    <xf numFmtId="164" fontId="7" fillId="0" borderId="44" xfId="0" applyNumberFormat="1" applyFont="1" applyBorder="1" applyAlignment="1">
      <alignment horizontal="right" wrapText="1"/>
    </xf>
    <xf numFmtId="2" fontId="7" fillId="0" borderId="36" xfId="0" applyNumberFormat="1" applyFont="1" applyBorder="1" applyAlignment="1">
      <alignment horizontal="right" wrapText="1"/>
    </xf>
    <xf numFmtId="164" fontId="7" fillId="0" borderId="36" xfId="0" applyNumberFormat="1" applyFont="1" applyBorder="1" applyAlignment="1">
      <alignment horizontal="right"/>
    </xf>
    <xf numFmtId="2" fontId="0" fillId="0" borderId="32" xfId="0" applyNumberFormat="1" applyFont="1" applyBorder="1" applyAlignment="1">
      <alignment horizontal="right" wrapText="1"/>
    </xf>
    <xf numFmtId="164" fontId="0" fillId="0" borderId="39" xfId="0" applyNumberFormat="1" applyFont="1" applyBorder="1" applyAlignment="1">
      <alignment horizontal="right"/>
    </xf>
    <xf numFmtId="0" fontId="7" fillId="0" borderId="36" xfId="0" applyNumberFormat="1" applyFont="1" applyBorder="1" applyAlignment="1">
      <alignment horizontal="right" wrapText="1"/>
    </xf>
    <xf numFmtId="164" fontId="0" fillId="34" borderId="39" xfId="0" applyNumberFormat="1" applyFont="1" applyFill="1" applyBorder="1" applyAlignment="1">
      <alignment horizontal="right"/>
    </xf>
    <xf numFmtId="164" fontId="0" fillId="0" borderId="32" xfId="0" applyNumberFormat="1" applyFont="1" applyFill="1" applyBorder="1" applyAlignment="1">
      <alignment horizontal="right"/>
    </xf>
    <xf numFmtId="164" fontId="0" fillId="0" borderId="54" xfId="0" applyNumberFormat="1" applyFont="1" applyBorder="1" applyAlignment="1">
      <alignment horizontal="right" wrapText="1"/>
    </xf>
    <xf numFmtId="164" fontId="0" fillId="0" borderId="46" xfId="0" applyNumberFormat="1" applyFont="1" applyBorder="1" applyAlignment="1">
      <alignment horizontal="right" wrapText="1"/>
    </xf>
    <xf numFmtId="164" fontId="0" fillId="34" borderId="40" xfId="0" applyNumberFormat="1" applyFont="1" applyFill="1" applyBorder="1" applyAlignment="1">
      <alignment horizontal="right"/>
    </xf>
    <xf numFmtId="164" fontId="0" fillId="0" borderId="55" xfId="0" applyNumberFormat="1" applyFont="1" applyBorder="1" applyAlignment="1">
      <alignment horizontal="right" wrapText="1"/>
    </xf>
    <xf numFmtId="164" fontId="0" fillId="0" borderId="52" xfId="0" applyNumberFormat="1" applyFont="1" applyBorder="1" applyAlignment="1">
      <alignment horizontal="right" wrapText="1"/>
    </xf>
    <xf numFmtId="164" fontId="0" fillId="0" borderId="40" xfId="0" applyNumberFormat="1" applyFont="1" applyFill="1" applyBorder="1" applyAlignment="1">
      <alignment horizontal="right"/>
    </xf>
    <xf numFmtId="164" fontId="0" fillId="34" borderId="44" xfId="0" applyNumberFormat="1" applyFont="1" applyFill="1" applyBorder="1" applyAlignment="1">
      <alignment horizontal="right"/>
    </xf>
    <xf numFmtId="164" fontId="0" fillId="34" borderId="36" xfId="0" applyNumberFormat="1" applyFont="1" applyFill="1" applyBorder="1" applyAlignment="1">
      <alignment horizontal="right"/>
    </xf>
    <xf numFmtId="164" fontId="0" fillId="34" borderId="42" xfId="0" applyNumberFormat="1" applyFont="1" applyFill="1" applyBorder="1" applyAlignment="1">
      <alignment horizontal="right"/>
    </xf>
    <xf numFmtId="164" fontId="0" fillId="0" borderId="36" xfId="0" applyNumberFormat="1" applyFont="1" applyFill="1" applyBorder="1" applyAlignment="1">
      <alignment horizontal="right"/>
    </xf>
    <xf numFmtId="164" fontId="0" fillId="0" borderId="40" xfId="0" applyNumberFormat="1" applyFont="1" applyBorder="1" applyAlignment="1">
      <alignment horizontal="right"/>
    </xf>
    <xf numFmtId="164" fontId="3" fillId="0" borderId="40" xfId="0" applyNumberFormat="1" applyFont="1" applyBorder="1" applyAlignment="1">
      <alignment horizontal="right"/>
    </xf>
    <xf numFmtId="164" fontId="7" fillId="0" borderId="0" xfId="0" applyNumberFormat="1" applyFont="1" applyAlignment="1">
      <alignment horizontal="right"/>
    </xf>
    <xf numFmtId="164" fontId="0" fillId="0" borderId="56" xfId="0" applyNumberFormat="1" applyFont="1" applyBorder="1" applyAlignment="1">
      <alignment horizontal="right" wrapText="1"/>
    </xf>
    <xf numFmtId="164" fontId="0" fillId="0" borderId="56" xfId="0" applyNumberFormat="1" applyFont="1" applyBorder="1" applyAlignment="1">
      <alignment horizontal="right"/>
    </xf>
    <xf numFmtId="0" fontId="0" fillId="0" borderId="56" xfId="0" applyNumberFormat="1" applyFont="1" applyBorder="1" applyAlignment="1">
      <alignment horizontal="center"/>
    </xf>
    <xf numFmtId="0" fontId="0" fillId="0" borderId="56" xfId="0" applyNumberFormat="1" applyFont="1" applyBorder="1" applyAlignment="1">
      <alignment horizontal="right"/>
    </xf>
    <xf numFmtId="164" fontId="0" fillId="0" borderId="36" xfId="0" applyNumberFormat="1" applyFont="1" applyBorder="1" applyAlignment="1">
      <alignment horizontal="right"/>
    </xf>
    <xf numFmtId="164" fontId="7" fillId="0" borderId="49" xfId="0" applyNumberFormat="1" applyFont="1" applyBorder="1" applyAlignment="1">
      <alignment horizontal="right"/>
    </xf>
    <xf numFmtId="164" fontId="0" fillId="0" borderId="55" xfId="0" applyNumberFormat="1" applyFont="1" applyBorder="1" applyAlignment="1">
      <alignment horizontal="right"/>
    </xf>
    <xf numFmtId="164" fontId="7" fillId="0" borderId="57" xfId="0" applyNumberFormat="1" applyFont="1" applyBorder="1" applyAlignment="1">
      <alignment horizontal="right"/>
    </xf>
    <xf numFmtId="0" fontId="7" fillId="0" borderId="32" xfId="0" applyNumberFormat="1" applyFont="1" applyBorder="1" applyAlignment="1">
      <alignment horizontal="right"/>
    </xf>
    <xf numFmtId="2" fontId="7" fillId="0" borderId="32" xfId="0" applyNumberFormat="1" applyFont="1" applyBorder="1" applyAlignment="1">
      <alignment horizontal="right"/>
    </xf>
    <xf numFmtId="0" fontId="0" fillId="0" borderId="58" xfId="0" applyNumberFormat="1" applyFont="1" applyBorder="1" applyAlignment="1">
      <alignment horizontal="center"/>
    </xf>
    <xf numFmtId="164" fontId="3" fillId="0" borderId="39" xfId="0" applyNumberFormat="1" applyFont="1" applyBorder="1" applyAlignment="1">
      <alignment horizontal="right"/>
    </xf>
    <xf numFmtId="1" fontId="6" fillId="0" borderId="32" xfId="0" applyNumberFormat="1" applyFont="1" applyBorder="1" applyAlignment="1">
      <alignment horizontal="right"/>
    </xf>
    <xf numFmtId="164" fontId="6" fillId="0" borderId="32" xfId="0" applyNumberFormat="1" applyFont="1" applyBorder="1" applyAlignment="1">
      <alignment horizontal="right"/>
    </xf>
    <xf numFmtId="164" fontId="0" fillId="0" borderId="48" xfId="0" applyNumberFormat="1" applyFont="1" applyBorder="1" applyAlignment="1">
      <alignment horizontal="right" wrapText="1"/>
    </xf>
    <xf numFmtId="164" fontId="6" fillId="0" borderId="32" xfId="0" applyNumberFormat="1" applyFont="1" applyBorder="1" applyAlignment="1">
      <alignment horizontal="right"/>
    </xf>
    <xf numFmtId="164" fontId="6" fillId="0" borderId="40" xfId="0" applyNumberFormat="1" applyFont="1" applyBorder="1" applyAlignment="1">
      <alignment horizontal="right"/>
    </xf>
    <xf numFmtId="164" fontId="3" fillId="0" borderId="32" xfId="0" applyNumberFormat="1" applyFont="1" applyBorder="1" applyAlignment="1">
      <alignment horizontal="right"/>
    </xf>
    <xf numFmtId="164" fontId="0" fillId="0" borderId="44" xfId="0" applyNumberFormat="1" applyFont="1" applyBorder="1" applyAlignment="1">
      <alignment horizontal="right"/>
    </xf>
    <xf numFmtId="164" fontId="0" fillId="0" borderId="49" xfId="0" applyNumberFormat="1" applyFont="1" applyBorder="1" applyAlignment="1">
      <alignment horizontal="right" wrapText="1"/>
    </xf>
    <xf numFmtId="164" fontId="0" fillId="0" borderId="46" xfId="0" applyNumberFormat="1" applyFont="1" applyBorder="1" applyAlignment="1">
      <alignment horizontal="right" wrapText="1"/>
    </xf>
    <xf numFmtId="164" fontId="0" fillId="0" borderId="47" xfId="0" applyNumberFormat="1" applyFont="1" applyBorder="1" applyAlignment="1">
      <alignment horizontal="right" wrapText="1"/>
    </xf>
    <xf numFmtId="164" fontId="0" fillId="0" borderId="52" xfId="0" applyNumberFormat="1" applyFont="1" applyBorder="1" applyAlignment="1">
      <alignment horizontal="right"/>
    </xf>
    <xf numFmtId="164" fontId="0" fillId="0" borderId="52" xfId="0" applyNumberFormat="1" applyFont="1" applyBorder="1" applyAlignment="1">
      <alignment horizontal="right" wrapText="1"/>
    </xf>
    <xf numFmtId="164" fontId="0" fillId="0" borderId="52" xfId="0" applyNumberFormat="1" applyFont="1" applyBorder="1" applyAlignment="1">
      <alignment horizontal="right"/>
    </xf>
    <xf numFmtId="164" fontId="0" fillId="0" borderId="38" xfId="0" applyNumberFormat="1" applyFont="1" applyBorder="1" applyAlignment="1">
      <alignment horizontal="right"/>
    </xf>
    <xf numFmtId="164" fontId="7" fillId="0" borderId="43" xfId="0" applyNumberFormat="1" applyFont="1" applyBorder="1" applyAlignment="1">
      <alignment horizontal="right"/>
    </xf>
    <xf numFmtId="164" fontId="7" fillId="0" borderId="59" xfId="0" applyNumberFormat="1" applyFont="1" applyBorder="1" applyAlignment="1">
      <alignment horizontal="right"/>
    </xf>
    <xf numFmtId="164" fontId="0" fillId="0" borderId="37" xfId="0" applyNumberFormat="1" applyFont="1" applyBorder="1" applyAlignment="1">
      <alignment horizontal="right"/>
    </xf>
    <xf numFmtId="164" fontId="0" fillId="0" borderId="32" xfId="0" applyNumberFormat="1" applyFont="1" applyFill="1" applyBorder="1" applyAlignment="1">
      <alignment horizontal="right"/>
    </xf>
    <xf numFmtId="164" fontId="0" fillId="0" borderId="37" xfId="0" applyNumberFormat="1" applyFont="1" applyFill="1" applyBorder="1" applyAlignment="1">
      <alignment horizontal="right"/>
    </xf>
    <xf numFmtId="164" fontId="0" fillId="0" borderId="38" xfId="0" applyNumberFormat="1" applyFont="1" applyBorder="1" applyAlignment="1">
      <alignment horizontal="right"/>
    </xf>
    <xf numFmtId="164" fontId="0" fillId="0" borderId="32" xfId="0" applyNumberFormat="1" applyFont="1" applyBorder="1" applyAlignment="1">
      <alignment horizontal="right"/>
    </xf>
    <xf numFmtId="164" fontId="0" fillId="0" borderId="60" xfId="0" applyNumberFormat="1" applyFont="1" applyBorder="1" applyAlignment="1">
      <alignment horizontal="right"/>
    </xf>
    <xf numFmtId="164" fontId="0" fillId="0" borderId="41" xfId="0" applyNumberFormat="1" applyFont="1" applyBorder="1" applyAlignment="1">
      <alignment horizontal="right"/>
    </xf>
    <xf numFmtId="164" fontId="0" fillId="0" borderId="0" xfId="0" applyNumberFormat="1" applyFont="1" applyBorder="1" applyAlignment="1">
      <alignment horizontal="right"/>
    </xf>
    <xf numFmtId="164" fontId="0" fillId="0" borderId="61" xfId="0" applyNumberFormat="1" applyFont="1" applyBorder="1" applyAlignment="1">
      <alignment horizontal="right"/>
    </xf>
    <xf numFmtId="164" fontId="0" fillId="0" borderId="62" xfId="0" applyNumberFormat="1" applyFont="1" applyBorder="1" applyAlignment="1">
      <alignment horizontal="right"/>
    </xf>
    <xf numFmtId="164" fontId="7" fillId="0" borderId="32" xfId="0" applyNumberFormat="1" applyFont="1" applyBorder="1" applyAlignment="1">
      <alignment horizontal="right"/>
    </xf>
    <xf numFmtId="164" fontId="0" fillId="0" borderId="54" xfId="0" applyNumberFormat="1" applyFont="1" applyBorder="1" applyAlignment="1">
      <alignment horizontal="right"/>
    </xf>
    <xf numFmtId="164" fontId="0" fillId="0" borderId="52" xfId="0" applyNumberFormat="1" applyFont="1" applyFill="1" applyBorder="1" applyAlignment="1">
      <alignment horizontal="right"/>
    </xf>
    <xf numFmtId="164" fontId="0" fillId="0" borderId="63" xfId="0" applyNumberFormat="1" applyFont="1" applyBorder="1" applyAlignment="1">
      <alignment horizontal="right"/>
    </xf>
    <xf numFmtId="164" fontId="0" fillId="0" borderId="46" xfId="0" applyNumberFormat="1" applyFont="1" applyBorder="1" applyAlignment="1">
      <alignment horizontal="right"/>
    </xf>
    <xf numFmtId="164" fontId="0" fillId="0" borderId="46" xfId="0" applyNumberFormat="1" applyFont="1" applyFill="1" applyBorder="1" applyAlignment="1">
      <alignment horizontal="right"/>
    </xf>
    <xf numFmtId="164" fontId="0" fillId="0" borderId="41" xfId="0" applyNumberFormat="1" applyFont="1" applyFill="1" applyBorder="1" applyAlignment="1">
      <alignment horizontal="right"/>
    </xf>
    <xf numFmtId="164" fontId="0" fillId="0" borderId="64" xfId="0" applyNumberFormat="1" applyFont="1" applyBorder="1" applyAlignment="1">
      <alignment horizontal="right"/>
    </xf>
    <xf numFmtId="164" fontId="5" fillId="0" borderId="32" xfId="0" applyNumberFormat="1" applyFont="1" applyBorder="1" applyAlignment="1">
      <alignment horizontal="right" wrapText="1"/>
    </xf>
    <xf numFmtId="0" fontId="7" fillId="0" borderId="32" xfId="0" applyFont="1" applyBorder="1" applyAlignment="1">
      <alignment horizontal="right"/>
    </xf>
    <xf numFmtId="0" fontId="7" fillId="0" borderId="36" xfId="0" applyFont="1" applyBorder="1" applyAlignment="1">
      <alignment horizontal="right"/>
    </xf>
    <xf numFmtId="0" fontId="25" fillId="0" borderId="56" xfId="0" applyFont="1" applyFill="1" applyBorder="1" applyAlignment="1">
      <alignment/>
    </xf>
    <xf numFmtId="0" fontId="25" fillId="0" borderId="56" xfId="0" applyFont="1" applyFill="1" applyBorder="1" applyAlignment="1">
      <alignment horizontal="center"/>
    </xf>
    <xf numFmtId="0" fontId="5" fillId="0" borderId="0" xfId="0" applyFont="1" applyFill="1" applyAlignment="1">
      <alignment vertical="center"/>
    </xf>
    <xf numFmtId="0" fontId="26" fillId="0" borderId="0" xfId="0" applyFont="1" applyAlignment="1">
      <alignment/>
    </xf>
    <xf numFmtId="164" fontId="0" fillId="0" borderId="52" xfId="0" applyNumberFormat="1" applyFont="1" applyBorder="1" applyAlignment="1">
      <alignment wrapText="1"/>
    </xf>
    <xf numFmtId="164" fontId="0" fillId="0" borderId="49" xfId="0" applyNumberFormat="1" applyFont="1" applyBorder="1" applyAlignment="1">
      <alignment wrapText="1"/>
    </xf>
    <xf numFmtId="164" fontId="0" fillId="0" borderId="38" xfId="0" applyNumberFormat="1" applyFont="1" applyBorder="1" applyAlignment="1">
      <alignment wrapText="1"/>
    </xf>
    <xf numFmtId="164" fontId="0" fillId="0" borderId="65" xfId="0" applyNumberFormat="1" applyFont="1" applyBorder="1" applyAlignment="1">
      <alignment horizontal="right" wrapText="1"/>
    </xf>
    <xf numFmtId="164" fontId="0" fillId="0" borderId="32" xfId="0" applyNumberFormat="1" applyBorder="1" applyAlignment="1">
      <alignment horizontal="right"/>
    </xf>
    <xf numFmtId="0" fontId="0" fillId="0" borderId="37" xfId="0" applyNumberFormat="1" applyFont="1" applyBorder="1" applyAlignment="1">
      <alignment horizontal="right"/>
    </xf>
    <xf numFmtId="0" fontId="0" fillId="0" borderId="32" xfId="0" applyNumberFormat="1" applyFont="1" applyBorder="1" applyAlignment="1">
      <alignment horizontal="right"/>
    </xf>
    <xf numFmtId="164" fontId="0" fillId="0" borderId="32" xfId="0" applyNumberFormat="1" applyFont="1" applyBorder="1" applyAlignment="1">
      <alignment horizontal="right"/>
    </xf>
    <xf numFmtId="0" fontId="0" fillId="0" borderId="36" xfId="0" applyNumberFormat="1" applyFont="1" applyBorder="1" applyAlignment="1">
      <alignment horizontal="right"/>
    </xf>
    <xf numFmtId="49" fontId="7" fillId="0" borderId="32" xfId="0" applyNumberFormat="1" applyFont="1" applyBorder="1" applyAlignment="1">
      <alignment horizontal="right" wrapText="1"/>
    </xf>
    <xf numFmtId="49" fontId="7" fillId="0" borderId="43" xfId="0" applyNumberFormat="1" applyFont="1" applyBorder="1" applyAlignment="1">
      <alignment horizontal="right" wrapText="1"/>
    </xf>
    <xf numFmtId="49" fontId="7" fillId="0" borderId="66" xfId="0" applyNumberFormat="1" applyFont="1" applyBorder="1" applyAlignment="1">
      <alignment horizontal="right" wrapText="1"/>
    </xf>
    <xf numFmtId="49" fontId="7" fillId="0" borderId="60" xfId="0" applyNumberFormat="1" applyFont="1" applyBorder="1" applyAlignment="1">
      <alignment horizontal="right"/>
    </xf>
    <xf numFmtId="49" fontId="7" fillId="0" borderId="43" xfId="0" applyNumberFormat="1" applyFont="1" applyBorder="1" applyAlignment="1">
      <alignment horizontal="right"/>
    </xf>
    <xf numFmtId="49" fontId="7" fillId="0" borderId="0" xfId="0" applyNumberFormat="1" applyFont="1" applyAlignment="1">
      <alignment horizontal="right"/>
    </xf>
    <xf numFmtId="49" fontId="7" fillId="0" borderId="36" xfId="53" applyNumberFormat="1" applyFont="1" applyBorder="1" applyAlignment="1">
      <alignment horizontal="right"/>
      <protection/>
    </xf>
    <xf numFmtId="164" fontId="0" fillId="0" borderId="32" xfId="0" applyNumberFormat="1" applyFont="1" applyBorder="1" applyAlignment="1">
      <alignment wrapText="1"/>
    </xf>
    <xf numFmtId="0" fontId="0" fillId="0" borderId="38" xfId="0" applyFont="1" applyBorder="1" applyAlignment="1">
      <alignment horizontal="right"/>
    </xf>
    <xf numFmtId="164" fontId="7" fillId="0" borderId="56" xfId="0" applyNumberFormat="1" applyFont="1" applyBorder="1" applyAlignment="1">
      <alignment horizontal="right"/>
    </xf>
    <xf numFmtId="164" fontId="0" fillId="0" borderId="56" xfId="0" applyNumberFormat="1" applyFont="1" applyBorder="1" applyAlignment="1">
      <alignment horizontal="right"/>
    </xf>
    <xf numFmtId="164" fontId="0" fillId="0" borderId="0" xfId="0" applyNumberFormat="1" applyFont="1" applyBorder="1" applyAlignment="1">
      <alignment horizontal="right"/>
    </xf>
    <xf numFmtId="0" fontId="0" fillId="0" borderId="32" xfId="0" applyFont="1" applyBorder="1" applyAlignment="1">
      <alignment horizontal="right"/>
    </xf>
    <xf numFmtId="2" fontId="0" fillId="0" borderId="32" xfId="0" applyNumberFormat="1" applyFont="1" applyBorder="1" applyAlignment="1">
      <alignment horizontal="right"/>
    </xf>
    <xf numFmtId="0" fontId="0" fillId="0" borderId="49" xfId="0" applyFont="1" applyBorder="1" applyAlignment="1">
      <alignment horizontal="right"/>
    </xf>
    <xf numFmtId="0" fontId="0" fillId="0" borderId="52" xfId="0" applyFont="1" applyBorder="1" applyAlignment="1">
      <alignment horizontal="right"/>
    </xf>
    <xf numFmtId="0" fontId="0" fillId="0" borderId="67" xfId="0" applyNumberFormat="1" applyFont="1" applyBorder="1" applyAlignment="1">
      <alignment horizontal="right"/>
    </xf>
    <xf numFmtId="164" fontId="16" fillId="0" borderId="37" xfId="0" applyNumberFormat="1" applyFont="1" applyBorder="1" applyAlignment="1">
      <alignment/>
    </xf>
    <xf numFmtId="164" fontId="16" fillId="0" borderId="32" xfId="0" applyNumberFormat="1" applyFont="1" applyBorder="1" applyAlignment="1">
      <alignment/>
    </xf>
    <xf numFmtId="164" fontId="16" fillId="0" borderId="36" xfId="0" applyNumberFormat="1" applyFont="1" applyBorder="1" applyAlignment="1">
      <alignment/>
    </xf>
    <xf numFmtId="49" fontId="7" fillId="0" borderId="68" xfId="0" applyNumberFormat="1" applyFont="1" applyBorder="1" applyAlignment="1">
      <alignment horizontal="right"/>
    </xf>
    <xf numFmtId="49" fontId="7" fillId="0" borderId="38" xfId="53" applyNumberFormat="1" applyFont="1" applyBorder="1" applyAlignment="1">
      <alignment horizontal="right"/>
      <protection/>
    </xf>
    <xf numFmtId="164" fontId="7" fillId="0" borderId="32" xfId="0" applyNumberFormat="1" applyFont="1" applyBorder="1" applyAlignment="1">
      <alignment horizontal="center"/>
    </xf>
    <xf numFmtId="164" fontId="16" fillId="0" borderId="32" xfId="0" applyNumberFormat="1" applyFont="1" applyBorder="1" applyAlignment="1">
      <alignment horizontal="right"/>
    </xf>
    <xf numFmtId="0" fontId="16" fillId="0" borderId="32" xfId="0" applyNumberFormat="1" applyFont="1" applyBorder="1" applyAlignment="1">
      <alignment horizontal="right"/>
    </xf>
    <xf numFmtId="2" fontId="16" fillId="0" borderId="32" xfId="0" applyNumberFormat="1" applyFont="1" applyBorder="1" applyAlignment="1">
      <alignment horizontal="right"/>
    </xf>
    <xf numFmtId="0" fontId="16" fillId="0" borderId="36" xfId="0" applyNumberFormat="1" applyFont="1" applyBorder="1" applyAlignment="1">
      <alignment horizontal="right" wrapText="1"/>
    </xf>
    <xf numFmtId="49" fontId="7" fillId="0" borderId="69" xfId="0" applyNumberFormat="1" applyFont="1" applyBorder="1" applyAlignment="1">
      <alignment horizontal="right"/>
    </xf>
    <xf numFmtId="49" fontId="7" fillId="0" borderId="68" xfId="0" applyNumberFormat="1" applyFont="1" applyBorder="1" applyAlignment="1">
      <alignment horizontal="right" wrapText="1"/>
    </xf>
    <xf numFmtId="49" fontId="7" fillId="0" borderId="70" xfId="0" applyNumberFormat="1" applyFont="1" applyBorder="1" applyAlignment="1">
      <alignment horizontal="right" wrapText="1"/>
    </xf>
    <xf numFmtId="49" fontId="7" fillId="0" borderId="52" xfId="0" applyNumberFormat="1" applyFont="1" applyBorder="1" applyAlignment="1">
      <alignment horizontal="right" wrapText="1"/>
    </xf>
    <xf numFmtId="49" fontId="7" fillId="0" borderId="71" xfId="0" applyNumberFormat="1" applyFont="1" applyBorder="1" applyAlignment="1">
      <alignment horizontal="right"/>
    </xf>
    <xf numFmtId="164" fontId="0" fillId="0" borderId="40" xfId="0" applyNumberFormat="1" applyFont="1" applyBorder="1" applyAlignment="1">
      <alignment horizontal="right"/>
    </xf>
    <xf numFmtId="164" fontId="6" fillId="0" borderId="64" xfId="0" applyNumberFormat="1" applyFont="1" applyBorder="1" applyAlignment="1">
      <alignment horizontal="right"/>
    </xf>
    <xf numFmtId="164" fontId="6" fillId="0" borderId="52" xfId="0" applyNumberFormat="1" applyFont="1" applyBorder="1" applyAlignment="1">
      <alignment horizontal="right"/>
    </xf>
    <xf numFmtId="164" fontId="6" fillId="0" borderId="42" xfId="0" applyNumberFormat="1" applyFont="1" applyBorder="1" applyAlignment="1">
      <alignment horizontal="right"/>
    </xf>
    <xf numFmtId="164" fontId="0" fillId="0" borderId="36" xfId="0" applyNumberFormat="1" applyFont="1" applyBorder="1" applyAlignment="1">
      <alignment horizontal="right"/>
    </xf>
    <xf numFmtId="0" fontId="6" fillId="0" borderId="32" xfId="0" applyFont="1" applyBorder="1" applyAlignment="1">
      <alignment horizontal="right"/>
    </xf>
    <xf numFmtId="0" fontId="16" fillId="0" borderId="0" xfId="0" applyFont="1" applyAlignment="1">
      <alignment vertical="center" wrapText="1"/>
    </xf>
    <xf numFmtId="0" fontId="5" fillId="0" borderId="0" xfId="0" applyFont="1" applyAlignment="1">
      <alignment/>
    </xf>
    <xf numFmtId="164" fontId="0" fillId="0" borderId="0" xfId="0" applyNumberFormat="1" applyFont="1" applyAlignment="1">
      <alignment vertical="center"/>
    </xf>
    <xf numFmtId="171" fontId="0" fillId="0" borderId="32" xfId="0" applyNumberFormat="1" applyFont="1" applyBorder="1" applyAlignment="1">
      <alignment horizontal="right" wrapText="1"/>
    </xf>
    <xf numFmtId="171" fontId="0" fillId="0" borderId="36" xfId="0" applyNumberFormat="1" applyFont="1" applyBorder="1" applyAlignment="1">
      <alignment horizontal="right" wrapText="1"/>
    </xf>
    <xf numFmtId="164" fontId="7" fillId="0" borderId="32" xfId="0" applyNumberFormat="1" applyFont="1" applyBorder="1" applyAlignment="1">
      <alignment/>
    </xf>
    <xf numFmtId="164" fontId="7" fillId="0" borderId="36" xfId="0" applyNumberFormat="1" applyFont="1" applyBorder="1" applyAlignment="1">
      <alignment/>
    </xf>
    <xf numFmtId="0" fontId="5" fillId="0" borderId="0" xfId="0" applyFont="1" applyAlignment="1">
      <alignment/>
    </xf>
    <xf numFmtId="165" fontId="7" fillId="0" borderId="32" xfId="0" applyNumberFormat="1" applyFont="1" applyBorder="1" applyAlignment="1">
      <alignment horizontal="right" shrinkToFit="1"/>
    </xf>
    <xf numFmtId="165" fontId="7" fillId="0" borderId="32" xfId="0" applyNumberFormat="1" applyFont="1" applyBorder="1" applyAlignment="1">
      <alignment horizontal="right"/>
    </xf>
    <xf numFmtId="0" fontId="0" fillId="0" borderId="38" xfId="0" applyNumberFormat="1" applyFont="1" applyBorder="1" applyAlignment="1">
      <alignment horizontal="right"/>
    </xf>
    <xf numFmtId="0" fontId="0" fillId="0" borderId="37" xfId="0" applyNumberFormat="1" applyBorder="1" applyAlignment="1">
      <alignment horizontal="right"/>
    </xf>
    <xf numFmtId="0" fontId="0" fillId="0" borderId="54" xfId="0" applyNumberFormat="1" applyBorder="1" applyAlignment="1">
      <alignment horizontal="right"/>
    </xf>
    <xf numFmtId="164" fontId="0" fillId="0" borderId="32" xfId="0" applyNumberFormat="1" applyFont="1" applyBorder="1" applyAlignment="1">
      <alignment horizontal="right" wrapText="1"/>
    </xf>
    <xf numFmtId="164" fontId="0" fillId="0" borderId="72" xfId="0" applyNumberFormat="1" applyFont="1" applyBorder="1" applyAlignment="1">
      <alignment horizontal="right"/>
    </xf>
    <xf numFmtId="49" fontId="7" fillId="0" borderId="73" xfId="0" applyNumberFormat="1" applyFont="1" applyBorder="1" applyAlignment="1">
      <alignment horizontal="right"/>
    </xf>
    <xf numFmtId="164" fontId="7" fillId="0" borderId="38" xfId="53" applyNumberFormat="1" applyFont="1" applyBorder="1" applyAlignment="1">
      <alignment horizontal="right"/>
      <protection/>
    </xf>
    <xf numFmtId="164" fontId="7" fillId="0" borderId="36" xfId="53" applyNumberFormat="1" applyFont="1" applyBorder="1" applyAlignment="1">
      <alignment horizontal="right"/>
      <protection/>
    </xf>
    <xf numFmtId="164" fontId="0" fillId="0" borderId="38" xfId="0" applyNumberFormat="1" applyFont="1" applyBorder="1" applyAlignment="1">
      <alignment horizontal="right"/>
    </xf>
    <xf numFmtId="164" fontId="0" fillId="0" borderId="0" xfId="0" applyNumberFormat="1" applyFont="1" applyAlignment="1">
      <alignment vertical="center"/>
    </xf>
    <xf numFmtId="164" fontId="0" fillId="0" borderId="36" xfId="0" applyNumberFormat="1" applyFont="1" applyBorder="1" applyAlignment="1">
      <alignment horizontal="right"/>
    </xf>
    <xf numFmtId="164" fontId="7" fillId="0" borderId="32" xfId="56" applyNumberFormat="1" applyFont="1" applyBorder="1" applyAlignment="1">
      <alignment horizontal="right"/>
      <protection/>
    </xf>
    <xf numFmtId="164" fontId="7" fillId="0" borderId="0" xfId="0" applyNumberFormat="1" applyFont="1" applyAlignment="1">
      <alignment horizontal="right"/>
    </xf>
    <xf numFmtId="0" fontId="7" fillId="0" borderId="32" xfId="0" applyNumberFormat="1" applyFont="1" applyBorder="1" applyAlignment="1">
      <alignment horizontal="right" vertical="center"/>
    </xf>
    <xf numFmtId="0" fontId="0" fillId="0" borderId="52" xfId="0" applyNumberFormat="1" applyFont="1" applyBorder="1" applyAlignment="1">
      <alignment horizontal="right"/>
    </xf>
    <xf numFmtId="164" fontId="0" fillId="0" borderId="36" xfId="0" applyNumberFormat="1" applyFont="1" applyBorder="1" applyAlignment="1">
      <alignment horizontal="right" wrapText="1"/>
    </xf>
    <xf numFmtId="0" fontId="0" fillId="0" borderId="32" xfId="0" applyFont="1" applyBorder="1" applyAlignment="1">
      <alignment horizontal="right"/>
    </xf>
    <xf numFmtId="2" fontId="0" fillId="0" borderId="32" xfId="0" applyNumberFormat="1" applyFont="1" applyBorder="1" applyAlignment="1">
      <alignment horizontal="right"/>
    </xf>
    <xf numFmtId="0" fontId="0" fillId="0" borderId="49" xfId="0" applyFont="1" applyBorder="1" applyAlignment="1">
      <alignment horizontal="right"/>
    </xf>
    <xf numFmtId="0" fontId="0" fillId="0" borderId="52" xfId="0" applyFont="1" applyBorder="1" applyAlignment="1">
      <alignment horizontal="right"/>
    </xf>
    <xf numFmtId="0" fontId="0" fillId="0" borderId="32" xfId="0" applyNumberFormat="1" applyBorder="1" applyAlignment="1">
      <alignment horizontal="right"/>
    </xf>
    <xf numFmtId="164" fontId="0" fillId="0" borderId="0" xfId="0" applyNumberFormat="1" applyFont="1" applyAlignment="1">
      <alignment horizontal="right"/>
    </xf>
    <xf numFmtId="0" fontId="0" fillId="0" borderId="37" xfId="0" applyNumberFormat="1" applyFont="1" applyBorder="1" applyAlignment="1">
      <alignment horizontal="right"/>
    </xf>
    <xf numFmtId="0" fontId="0" fillId="0" borderId="54" xfId="0" applyNumberFormat="1" applyFont="1" applyBorder="1" applyAlignment="1">
      <alignment horizontal="right"/>
    </xf>
    <xf numFmtId="164" fontId="0" fillId="0" borderId="37" xfId="0" applyNumberFormat="1" applyFont="1" applyBorder="1" applyAlignment="1">
      <alignment horizontal="right"/>
    </xf>
    <xf numFmtId="0" fontId="0" fillId="0" borderId="32" xfId="0" applyNumberFormat="1" applyFont="1" applyBorder="1" applyAlignment="1">
      <alignment horizontal="right"/>
    </xf>
    <xf numFmtId="0" fontId="0" fillId="0" borderId="36" xfId="0" applyNumberFormat="1" applyFont="1" applyBorder="1" applyAlignment="1">
      <alignment horizontal="right"/>
    </xf>
    <xf numFmtId="164" fontId="0" fillId="0" borderId="40" xfId="0" applyNumberFormat="1" applyFont="1" applyBorder="1" applyAlignment="1">
      <alignment horizontal="right"/>
    </xf>
    <xf numFmtId="164" fontId="0" fillId="0" borderId="42" xfId="0" applyNumberFormat="1" applyFont="1" applyBorder="1" applyAlignment="1">
      <alignment horizontal="right"/>
    </xf>
    <xf numFmtId="164" fontId="7" fillId="0" borderId="38" xfId="0" applyNumberFormat="1" applyFont="1" applyBorder="1" applyAlignment="1">
      <alignment horizontal="right"/>
    </xf>
    <xf numFmtId="2" fontId="7" fillId="0" borderId="36" xfId="0" applyNumberFormat="1" applyFont="1" applyBorder="1" applyAlignment="1">
      <alignment horizontal="right" wrapText="1"/>
    </xf>
    <xf numFmtId="2" fontId="16" fillId="0" borderId="36" xfId="0" applyNumberFormat="1" applyFont="1" applyBorder="1" applyAlignment="1">
      <alignment horizontal="right" wrapText="1"/>
    </xf>
    <xf numFmtId="2" fontId="0" fillId="0" borderId="38" xfId="0" applyNumberFormat="1" applyBorder="1" applyAlignment="1">
      <alignment horizontal="right"/>
    </xf>
    <xf numFmtId="2" fontId="0" fillId="0" borderId="32" xfId="0" applyNumberFormat="1" applyBorder="1" applyAlignment="1">
      <alignment horizontal="right"/>
    </xf>
    <xf numFmtId="0" fontId="0" fillId="0" borderId="38" xfId="0" applyFont="1" applyBorder="1" applyAlignment="1">
      <alignment horizontal="right"/>
    </xf>
    <xf numFmtId="164" fontId="0" fillId="0" borderId="52" xfId="0" applyNumberFormat="1" applyFont="1" applyBorder="1" applyAlignment="1">
      <alignment horizontal="right"/>
    </xf>
    <xf numFmtId="164" fontId="0" fillId="0" borderId="49" xfId="0" applyNumberFormat="1" applyFont="1" applyBorder="1" applyAlignment="1">
      <alignment horizontal="right"/>
    </xf>
    <xf numFmtId="1" fontId="0" fillId="0" borderId="32" xfId="0" applyNumberFormat="1" applyBorder="1" applyAlignment="1">
      <alignment horizontal="right"/>
    </xf>
    <xf numFmtId="0" fontId="0" fillId="0" borderId="32" xfId="0" applyNumberFormat="1" applyBorder="1" applyAlignment="1">
      <alignment horizontal="right" wrapText="1"/>
    </xf>
    <xf numFmtId="1" fontId="0" fillId="0" borderId="0" xfId="0" applyNumberFormat="1" applyBorder="1" applyAlignment="1">
      <alignment horizontal="right"/>
    </xf>
    <xf numFmtId="164" fontId="0" fillId="0" borderId="32" xfId="0" applyNumberFormat="1" applyBorder="1" applyAlignment="1">
      <alignment horizontal="right" wrapText="1"/>
    </xf>
    <xf numFmtId="0" fontId="0" fillId="0" borderId="74" xfId="0" applyNumberFormat="1" applyFont="1" applyBorder="1" applyAlignment="1">
      <alignment horizontal="right"/>
    </xf>
    <xf numFmtId="0" fontId="0" fillId="0" borderId="74" xfId="0" applyNumberFormat="1" applyFont="1" applyBorder="1" applyAlignment="1">
      <alignment horizontal="right"/>
    </xf>
    <xf numFmtId="164" fontId="0" fillId="0" borderId="74" xfId="0" applyNumberFormat="1" applyFont="1" applyBorder="1" applyAlignment="1">
      <alignment horizontal="right"/>
    </xf>
    <xf numFmtId="0" fontId="0" fillId="0" borderId="75" xfId="0" applyNumberFormat="1" applyFont="1" applyBorder="1" applyAlignment="1">
      <alignment horizontal="right"/>
    </xf>
    <xf numFmtId="164" fontId="7" fillId="0" borderId="74" xfId="0" applyNumberFormat="1" applyFont="1" applyBorder="1" applyAlignment="1">
      <alignment horizontal="right"/>
    </xf>
    <xf numFmtId="0" fontId="7" fillId="0" borderId="74" xfId="0" applyNumberFormat="1" applyFont="1" applyBorder="1" applyAlignment="1">
      <alignment horizontal="right"/>
    </xf>
    <xf numFmtId="2" fontId="7" fillId="0" borderId="74" xfId="0" applyNumberFormat="1" applyFont="1" applyBorder="1" applyAlignment="1">
      <alignment horizontal="right"/>
    </xf>
    <xf numFmtId="164" fontId="0" fillId="0" borderId="74" xfId="0" applyNumberFormat="1" applyFont="1" applyBorder="1" applyAlignment="1">
      <alignment horizontal="right" wrapText="1"/>
    </xf>
    <xf numFmtId="164" fontId="0" fillId="0" borderId="75" xfId="0" applyNumberFormat="1" applyFont="1" applyBorder="1" applyAlignment="1">
      <alignment horizontal="right" wrapText="1"/>
    </xf>
    <xf numFmtId="2" fontId="7" fillId="0" borderId="32" xfId="0" applyNumberFormat="1" applyFont="1" applyBorder="1" applyAlignment="1">
      <alignment horizontal="right" shrinkToFit="1"/>
    </xf>
    <xf numFmtId="0" fontId="0" fillId="0" borderId="76" xfId="0" applyFont="1" applyBorder="1" applyAlignment="1">
      <alignment horizontal="right"/>
    </xf>
    <xf numFmtId="2" fontId="0" fillId="0" borderId="76" xfId="0" applyNumberFormat="1" applyFont="1" applyBorder="1" applyAlignment="1">
      <alignment horizontal="right"/>
    </xf>
    <xf numFmtId="0" fontId="0" fillId="0" borderId="32" xfId="0" applyBorder="1" applyAlignment="1">
      <alignment horizontal="right"/>
    </xf>
    <xf numFmtId="0" fontId="0" fillId="0" borderId="74" xfId="0" applyFont="1" applyBorder="1" applyAlignment="1">
      <alignment horizontal="right"/>
    </xf>
    <xf numFmtId="2" fontId="0" fillId="0" borderId="74" xfId="0" applyNumberFormat="1" applyFont="1" applyBorder="1" applyAlignment="1">
      <alignment horizontal="right"/>
    </xf>
    <xf numFmtId="164" fontId="0" fillId="0" borderId="77" xfId="0" applyNumberFormat="1" applyFont="1" applyBorder="1" applyAlignment="1">
      <alignment horizontal="right"/>
    </xf>
    <xf numFmtId="0" fontId="7" fillId="0" borderId="74" xfId="0" applyFont="1" applyBorder="1" applyAlignment="1">
      <alignment horizontal="right"/>
    </xf>
    <xf numFmtId="2" fontId="7" fillId="0" borderId="74" xfId="0" applyNumberFormat="1" applyFont="1" applyBorder="1" applyAlignment="1">
      <alignment horizontal="right"/>
    </xf>
    <xf numFmtId="164" fontId="7" fillId="0" borderId="74" xfId="0" applyNumberFormat="1" applyFont="1" applyBorder="1" applyAlignment="1">
      <alignment horizontal="right"/>
    </xf>
    <xf numFmtId="164" fontId="7" fillId="0" borderId="75" xfId="0" applyNumberFormat="1" applyFont="1" applyBorder="1" applyAlignment="1">
      <alignment horizontal="right"/>
    </xf>
    <xf numFmtId="0" fontId="0" fillId="0" borderId="43" xfId="0" applyNumberFormat="1" applyFont="1" applyBorder="1" applyAlignment="1">
      <alignment/>
    </xf>
    <xf numFmtId="0" fontId="0" fillId="0" borderId="78" xfId="0" applyNumberFormat="1" applyFont="1" applyBorder="1" applyAlignment="1">
      <alignment/>
    </xf>
    <xf numFmtId="0" fontId="0" fillId="0" borderId="43" xfId="0" applyNumberFormat="1" applyFont="1" applyBorder="1" applyAlignment="1">
      <alignment horizontal="right"/>
    </xf>
    <xf numFmtId="164" fontId="0" fillId="0" borderId="43" xfId="0" applyNumberFormat="1" applyFont="1" applyBorder="1" applyAlignment="1">
      <alignment/>
    </xf>
    <xf numFmtId="164" fontId="0" fillId="0" borderId="78" xfId="0" applyNumberFormat="1" applyFont="1" applyBorder="1" applyAlignment="1">
      <alignment/>
    </xf>
    <xf numFmtId="164" fontId="0" fillId="0" borderId="43" xfId="0" applyNumberFormat="1" applyFont="1" applyBorder="1" applyAlignment="1">
      <alignment horizontal="right"/>
    </xf>
    <xf numFmtId="164" fontId="0" fillId="0" borderId="79" xfId="0" applyNumberFormat="1" applyFont="1" applyBorder="1" applyAlignment="1">
      <alignment/>
    </xf>
    <xf numFmtId="164" fontId="0" fillId="0" borderId="80" xfId="0" applyNumberFormat="1" applyFont="1" applyBorder="1" applyAlignment="1">
      <alignment/>
    </xf>
    <xf numFmtId="164" fontId="0" fillId="0" borderId="79" xfId="0" applyNumberFormat="1" applyFont="1" applyBorder="1" applyAlignment="1">
      <alignment horizontal="right"/>
    </xf>
    <xf numFmtId="164" fontId="0" fillId="0" borderId="74" xfId="0" applyNumberFormat="1" applyFont="1" applyBorder="1" applyAlignment="1">
      <alignment horizontal="right"/>
    </xf>
    <xf numFmtId="0" fontId="0" fillId="0" borderId="74" xfId="0" applyNumberFormat="1" applyFont="1" applyBorder="1" applyAlignment="1">
      <alignment horizontal="right"/>
    </xf>
    <xf numFmtId="0" fontId="0" fillId="0" borderId="40" xfId="0" applyNumberFormat="1" applyFont="1" applyBorder="1" applyAlignment="1">
      <alignment horizontal="right"/>
    </xf>
    <xf numFmtId="2" fontId="7" fillId="0" borderId="32" xfId="0" applyNumberFormat="1" applyFont="1" applyBorder="1" applyAlignment="1">
      <alignment horizontal="center"/>
    </xf>
    <xf numFmtId="2" fontId="16" fillId="0" borderId="32" xfId="0" applyNumberFormat="1" applyFont="1" applyBorder="1" applyAlignment="1">
      <alignment horizontal="center"/>
    </xf>
    <xf numFmtId="2" fontId="7" fillId="0" borderId="32" xfId="0" applyNumberFormat="1" applyFont="1" applyBorder="1" applyAlignment="1">
      <alignment horizontal="center" vertical="center" shrinkToFit="1"/>
    </xf>
    <xf numFmtId="172" fontId="7" fillId="0" borderId="74" xfId="42" applyNumberFormat="1" applyFont="1" applyBorder="1" applyAlignment="1">
      <alignment horizontal="right"/>
    </xf>
    <xf numFmtId="0" fontId="28" fillId="0" borderId="0" xfId="52" applyNumberFormat="1" applyFont="1" applyAlignment="1">
      <alignment vertical="center"/>
      <protection/>
    </xf>
    <xf numFmtId="0" fontId="10" fillId="0" borderId="0" xfId="44" applyNumberFormat="1" applyAlignment="1" applyProtection="1">
      <alignment horizontal="center" wrapText="1"/>
      <protection/>
    </xf>
    <xf numFmtId="0" fontId="2" fillId="0" borderId="0" xfId="52" applyNumberFormat="1" applyFont="1" applyAlignment="1">
      <alignment vertical="center"/>
      <protection/>
    </xf>
    <xf numFmtId="0" fontId="0" fillId="0" borderId="0" xfId="52">
      <alignment/>
      <protection/>
    </xf>
    <xf numFmtId="0" fontId="19" fillId="33" borderId="14" xfId="0" applyNumberFormat="1" applyFont="1" applyFill="1" applyBorder="1" applyAlignment="1">
      <alignment wrapText="1"/>
    </xf>
    <xf numFmtId="0" fontId="0" fillId="0" borderId="31" xfId="0" applyFill="1" applyBorder="1" applyAlignment="1">
      <alignment/>
    </xf>
    <xf numFmtId="0" fontId="0" fillId="0" borderId="81" xfId="52" applyNumberFormat="1" applyFont="1" applyFill="1" applyBorder="1" applyAlignment="1">
      <alignment horizontal="center" vertical="center"/>
      <protection/>
    </xf>
    <xf numFmtId="0" fontId="0" fillId="0" borderId="24" xfId="52" applyNumberFormat="1" applyFont="1" applyFill="1" applyBorder="1" applyAlignment="1">
      <alignment horizontal="center" vertical="center"/>
      <protection/>
    </xf>
    <xf numFmtId="0" fontId="0" fillId="0" borderId="81" xfId="52" applyNumberFormat="1" applyFill="1" applyBorder="1" applyAlignment="1">
      <alignment horizontal="center" vertical="center"/>
      <protection/>
    </xf>
    <xf numFmtId="0" fontId="0" fillId="0" borderId="24" xfId="52" applyNumberFormat="1" applyFill="1" applyBorder="1" applyAlignment="1">
      <alignment horizontal="center" vertical="center"/>
      <protection/>
    </xf>
    <xf numFmtId="0" fontId="0" fillId="0" borderId="24" xfId="52" applyFill="1" applyBorder="1">
      <alignment/>
      <protection/>
    </xf>
    <xf numFmtId="0" fontId="0" fillId="0" borderId="0" xfId="52" applyNumberFormat="1" applyFont="1" applyBorder="1" applyAlignment="1">
      <alignment vertical="center"/>
      <protection/>
    </xf>
    <xf numFmtId="0" fontId="78" fillId="33" borderId="27" xfId="0" applyNumberFormat="1" applyFont="1" applyFill="1" applyBorder="1" applyAlignment="1">
      <alignment horizontal="left" vertical="center"/>
    </xf>
    <xf numFmtId="164" fontId="3" fillId="0" borderId="82" xfId="52" applyNumberFormat="1" applyFont="1" applyBorder="1" applyAlignment="1">
      <alignment horizontal="right"/>
      <protection/>
    </xf>
    <xf numFmtId="164" fontId="3" fillId="0" borderId="38" xfId="52" applyNumberFormat="1" applyFont="1" applyBorder="1" applyAlignment="1">
      <alignment horizontal="right"/>
      <protection/>
    </xf>
    <xf numFmtId="164" fontId="0" fillId="0" borderId="49" xfId="52" applyNumberFormat="1" applyFont="1" applyBorder="1" applyAlignment="1">
      <alignment/>
      <protection/>
    </xf>
    <xf numFmtId="164" fontId="0" fillId="0" borderId="72" xfId="52" applyNumberFormat="1" applyFont="1" applyBorder="1" applyAlignment="1">
      <alignment vertical="center"/>
      <protection/>
    </xf>
    <xf numFmtId="164" fontId="16" fillId="0" borderId="72" xfId="52" applyNumberFormat="1" applyFont="1" applyBorder="1">
      <alignment/>
      <protection/>
    </xf>
    <xf numFmtId="164" fontId="0" fillId="0" borderId="32" xfId="52" applyNumberFormat="1" applyFont="1" applyBorder="1" applyAlignment="1">
      <alignment/>
      <protection/>
    </xf>
    <xf numFmtId="0" fontId="78" fillId="33" borderId="18" xfId="0" applyNumberFormat="1" applyFont="1" applyFill="1" applyBorder="1" applyAlignment="1">
      <alignment horizontal="left" vertical="center" wrapText="1"/>
    </xf>
    <xf numFmtId="0" fontId="7" fillId="33" borderId="83" xfId="0" applyNumberFormat="1" applyFont="1" applyFill="1" applyBorder="1" applyAlignment="1">
      <alignment horizontal="center" wrapText="1"/>
    </xf>
    <xf numFmtId="164" fontId="3" fillId="0" borderId="34" xfId="52" applyNumberFormat="1" applyFont="1" applyBorder="1" applyAlignment="1">
      <alignment horizontal="right"/>
      <protection/>
    </xf>
    <xf numFmtId="164" fontId="3" fillId="0" borderId="32" xfId="52" applyNumberFormat="1" applyFont="1" applyBorder="1" applyAlignment="1">
      <alignment horizontal="right"/>
      <protection/>
    </xf>
    <xf numFmtId="164" fontId="0" fillId="0" borderId="37" xfId="52" applyNumberFormat="1" applyFont="1" applyBorder="1" applyAlignment="1">
      <alignment/>
      <protection/>
    </xf>
    <xf numFmtId="164" fontId="16" fillId="0" borderId="37" xfId="52" applyNumberFormat="1" applyFont="1" applyBorder="1" applyAlignment="1">
      <alignment/>
      <protection/>
    </xf>
    <xf numFmtId="0" fontId="0" fillId="33" borderId="84" xfId="52" applyNumberFormat="1" applyFill="1" applyBorder="1" applyAlignment="1">
      <alignment horizontal="center" wrapText="1"/>
      <protection/>
    </xf>
    <xf numFmtId="0" fontId="0" fillId="0" borderId="0" xfId="52" applyNumberFormat="1" applyBorder="1" applyAlignment="1">
      <alignment vertical="center"/>
      <protection/>
    </xf>
    <xf numFmtId="164" fontId="6" fillId="0" borderId="37" xfId="52" applyNumberFormat="1" applyFont="1" applyBorder="1" applyAlignment="1">
      <alignment/>
      <protection/>
    </xf>
    <xf numFmtId="164" fontId="31" fillId="0" borderId="37" xfId="0" applyNumberFormat="1" applyFont="1" applyBorder="1" applyAlignment="1">
      <alignment/>
    </xf>
    <xf numFmtId="0" fontId="0" fillId="0" borderId="0" xfId="52" applyNumberFormat="1" applyFont="1" applyFill="1" applyBorder="1" applyAlignment="1">
      <alignment vertical="center"/>
      <protection/>
    </xf>
    <xf numFmtId="164" fontId="6" fillId="0" borderId="32" xfId="52" applyNumberFormat="1" applyFont="1" applyFill="1" applyBorder="1" applyAlignment="1">
      <alignment/>
      <protection/>
    </xf>
    <xf numFmtId="164" fontId="0" fillId="0" borderId="32" xfId="52" applyNumberFormat="1" applyFont="1" applyFill="1" applyBorder="1" applyAlignment="1">
      <alignment/>
      <protection/>
    </xf>
    <xf numFmtId="0" fontId="78" fillId="33" borderId="22" xfId="0" applyNumberFormat="1" applyFont="1" applyFill="1" applyBorder="1" applyAlignment="1">
      <alignment horizontal="left" vertical="center" wrapText="1"/>
    </xf>
    <xf numFmtId="0" fontId="0" fillId="33" borderId="11" xfId="52" applyNumberFormat="1" applyFill="1" applyBorder="1" applyAlignment="1">
      <alignment horizontal="center" wrapText="1"/>
      <protection/>
    </xf>
    <xf numFmtId="164" fontId="3" fillId="0" borderId="35" xfId="52" applyNumberFormat="1" applyFont="1" applyBorder="1" applyAlignment="1">
      <alignment horizontal="right"/>
      <protection/>
    </xf>
    <xf numFmtId="164" fontId="3" fillId="0" borderId="36" xfId="52" applyNumberFormat="1" applyFont="1" applyBorder="1" applyAlignment="1">
      <alignment horizontal="right"/>
      <protection/>
    </xf>
    <xf numFmtId="164" fontId="0" fillId="0" borderId="36" xfId="52" applyNumberFormat="1" applyFont="1" applyBorder="1" applyAlignment="1">
      <alignment/>
      <protection/>
    </xf>
    <xf numFmtId="164" fontId="6" fillId="0" borderId="67" xfId="52" applyNumberFormat="1" applyFont="1" applyBorder="1" applyAlignment="1">
      <alignment/>
      <protection/>
    </xf>
    <xf numFmtId="164" fontId="31" fillId="0" borderId="67" xfId="0" applyNumberFormat="1" applyFont="1" applyBorder="1" applyAlignment="1">
      <alignment/>
    </xf>
    <xf numFmtId="0" fontId="0" fillId="0" borderId="0" xfId="52" applyAlignment="1">
      <alignment vertical="center"/>
      <protection/>
    </xf>
    <xf numFmtId="0" fontId="0" fillId="0" borderId="0" xfId="52" applyNumberFormat="1" applyAlignment="1">
      <alignment vertical="center"/>
      <protection/>
    </xf>
    <xf numFmtId="0" fontId="0" fillId="0" borderId="0" xfId="0" applyFill="1" applyBorder="1" applyAlignment="1">
      <alignment/>
    </xf>
    <xf numFmtId="0" fontId="16" fillId="0" borderId="0" xfId="0" applyFont="1" applyAlignment="1">
      <alignment/>
    </xf>
    <xf numFmtId="0" fontId="61" fillId="0" borderId="0" xfId="0" applyFont="1" applyAlignment="1">
      <alignment/>
    </xf>
    <xf numFmtId="0" fontId="7" fillId="0" borderId="0" xfId="53" applyFont="1">
      <alignment/>
      <protection/>
    </xf>
    <xf numFmtId="0" fontId="7" fillId="0" borderId="0" xfId="53" applyFont="1" applyAlignment="1">
      <alignment vertical="center"/>
      <protection/>
    </xf>
    <xf numFmtId="0" fontId="0" fillId="33" borderId="10" xfId="53" applyFont="1" applyFill="1" applyBorder="1" applyAlignment="1">
      <alignment horizontal="center" vertical="center"/>
      <protection/>
    </xf>
    <xf numFmtId="0" fontId="0" fillId="33" borderId="11" xfId="53" applyFont="1" applyFill="1" applyBorder="1" applyAlignment="1">
      <alignment horizontal="center" vertical="center"/>
      <protection/>
    </xf>
    <xf numFmtId="0" fontId="0" fillId="33" borderId="12" xfId="53" applyFont="1" applyFill="1" applyBorder="1" applyAlignment="1">
      <alignment horizontal="center" vertical="center"/>
      <protection/>
    </xf>
    <xf numFmtId="0" fontId="0" fillId="33" borderId="13" xfId="53" applyFont="1" applyFill="1" applyBorder="1" applyAlignment="1">
      <alignment horizontal="center" vertical="center"/>
      <protection/>
    </xf>
    <xf numFmtId="0" fontId="0" fillId="33" borderId="15" xfId="53" applyFont="1" applyFill="1" applyBorder="1" applyAlignment="1">
      <alignment vertical="center"/>
      <protection/>
    </xf>
    <xf numFmtId="0" fontId="0" fillId="33" borderId="16" xfId="53" applyFont="1" applyFill="1" applyBorder="1" applyAlignment="1">
      <alignment wrapText="1"/>
      <protection/>
    </xf>
    <xf numFmtId="0" fontId="79" fillId="33" borderId="18" xfId="53" applyFont="1" applyFill="1" applyBorder="1" applyAlignment="1">
      <alignment horizontal="left" wrapText="1" indent="2"/>
      <protection/>
    </xf>
    <xf numFmtId="0" fontId="0" fillId="33" borderId="17" xfId="53" applyFont="1" applyFill="1" applyBorder="1" applyAlignment="1">
      <alignment horizontal="center" wrapText="1"/>
      <protection/>
    </xf>
    <xf numFmtId="1" fontId="0" fillId="0" borderId="34" xfId="0" applyNumberFormat="1" applyFont="1" applyBorder="1" applyAlignment="1">
      <alignment horizontal="right" wrapText="1"/>
    </xf>
    <xf numFmtId="1" fontId="0" fillId="0" borderId="32" xfId="0" applyNumberFormat="1" applyFont="1" applyBorder="1" applyAlignment="1">
      <alignment horizontal="right" wrapText="1"/>
    </xf>
    <xf numFmtId="1" fontId="0" fillId="0" borderId="32" xfId="0" applyNumberFormat="1" applyFont="1" applyBorder="1" applyAlignment="1">
      <alignment horizontal="right"/>
    </xf>
    <xf numFmtId="1" fontId="0" fillId="0" borderId="74" xfId="0" applyNumberFormat="1" applyFont="1" applyBorder="1" applyAlignment="1">
      <alignment horizontal="right"/>
    </xf>
    <xf numFmtId="0" fontId="0" fillId="33" borderId="18" xfId="53" applyFont="1" applyFill="1" applyBorder="1" applyAlignment="1">
      <alignment horizontal="left" indent="2"/>
      <protection/>
    </xf>
    <xf numFmtId="0" fontId="0" fillId="33" borderId="19" xfId="53" applyFont="1" applyFill="1" applyBorder="1" applyAlignment="1">
      <alignment horizontal="center"/>
      <protection/>
    </xf>
    <xf numFmtId="0" fontId="0" fillId="0" borderId="34" xfId="0" applyNumberFormat="1" applyFont="1" applyBorder="1" applyAlignment="1">
      <alignment horizontal="right" wrapText="1"/>
    </xf>
    <xf numFmtId="0" fontId="0" fillId="0" borderId="32" xfId="0" applyNumberFormat="1" applyFont="1" applyBorder="1" applyAlignment="1">
      <alignment horizontal="right" wrapText="1"/>
    </xf>
    <xf numFmtId="0" fontId="79" fillId="33" borderId="18" xfId="53" applyFont="1" applyFill="1" applyBorder="1" applyAlignment="1">
      <alignment horizontal="left" indent="2"/>
      <protection/>
    </xf>
    <xf numFmtId="0" fontId="79" fillId="33" borderId="19" xfId="0" applyNumberFormat="1" applyFont="1" applyFill="1" applyBorder="1" applyAlignment="1">
      <alignment horizontal="center" wrapText="1"/>
    </xf>
    <xf numFmtId="0" fontId="79" fillId="33" borderId="17" xfId="53" applyFont="1" applyFill="1" applyBorder="1" applyAlignment="1">
      <alignment horizontal="center"/>
      <protection/>
    </xf>
    <xf numFmtId="0" fontId="4" fillId="0" borderId="85" xfId="0" applyNumberFormat="1" applyFont="1" applyFill="1" applyBorder="1" applyAlignment="1">
      <alignment horizontal="left" wrapText="1" indent="6"/>
    </xf>
    <xf numFmtId="0" fontId="79" fillId="33" borderId="18" xfId="0" applyNumberFormat="1" applyFont="1" applyFill="1" applyBorder="1" applyAlignment="1">
      <alignment horizontal="left" wrapText="1" indent="6"/>
    </xf>
    <xf numFmtId="0" fontId="4" fillId="0" borderId="85" xfId="0" applyNumberFormat="1" applyFont="1" applyFill="1" applyBorder="1" applyAlignment="1">
      <alignment/>
    </xf>
    <xf numFmtId="0" fontId="79" fillId="33" borderId="18" xfId="0" applyNumberFormat="1" applyFont="1" applyFill="1" applyBorder="1" applyAlignment="1">
      <alignment/>
    </xf>
    <xf numFmtId="0" fontId="79" fillId="33" borderId="19" xfId="0" applyNumberFormat="1" applyFont="1" applyFill="1" applyBorder="1" applyAlignment="1">
      <alignment horizontal="center"/>
    </xf>
    <xf numFmtId="0" fontId="4" fillId="0" borderId="85" xfId="0" applyNumberFormat="1" applyFont="1" applyFill="1" applyBorder="1" applyAlignment="1">
      <alignment horizontal="left" indent="4"/>
    </xf>
    <xf numFmtId="0" fontId="79" fillId="33" borderId="18" xfId="0" applyNumberFormat="1" applyFont="1" applyFill="1" applyBorder="1" applyAlignment="1">
      <alignment horizontal="left" indent="4"/>
    </xf>
    <xf numFmtId="0" fontId="4" fillId="0" borderId="85" xfId="0" applyNumberFormat="1" applyFont="1" applyFill="1" applyBorder="1" applyAlignment="1">
      <alignment horizontal="left" wrapText="1" indent="2"/>
    </xf>
    <xf numFmtId="0" fontId="79" fillId="33" borderId="18" xfId="0" applyNumberFormat="1" applyFont="1" applyFill="1" applyBorder="1" applyAlignment="1">
      <alignment horizontal="left" wrapText="1" indent="2"/>
    </xf>
    <xf numFmtId="0" fontId="79" fillId="33" borderId="18" xfId="0" applyNumberFormat="1" applyFont="1" applyFill="1" applyBorder="1" applyAlignment="1">
      <alignment horizontal="left" indent="6"/>
    </xf>
    <xf numFmtId="0" fontId="79" fillId="33" borderId="83" xfId="0" applyNumberFormat="1" applyFont="1" applyFill="1" applyBorder="1" applyAlignment="1">
      <alignment horizontal="center"/>
    </xf>
    <xf numFmtId="0" fontId="79" fillId="33" borderId="17" xfId="53" applyFont="1" applyFill="1" applyBorder="1" applyAlignment="1">
      <alignment horizontal="center" wrapText="1"/>
      <protection/>
    </xf>
    <xf numFmtId="0" fontId="79" fillId="33" borderId="19" xfId="53" applyFont="1" applyFill="1" applyBorder="1" applyAlignment="1">
      <alignment horizontal="center"/>
      <protection/>
    </xf>
    <xf numFmtId="164" fontId="0" fillId="0" borderId="34" xfId="0" applyNumberFormat="1" applyFont="1" applyBorder="1" applyAlignment="1">
      <alignment horizontal="right" wrapText="1"/>
    </xf>
    <xf numFmtId="0" fontId="0" fillId="33" borderId="18" xfId="53" applyFont="1" applyFill="1" applyBorder="1" applyAlignment="1">
      <alignment wrapText="1"/>
      <protection/>
    </xf>
    <xf numFmtId="0" fontId="0" fillId="33" borderId="20" xfId="53" applyFont="1" applyFill="1" applyBorder="1" applyAlignment="1">
      <alignment wrapText="1"/>
      <protection/>
    </xf>
    <xf numFmtId="0" fontId="0" fillId="0" borderId="36" xfId="0" applyNumberFormat="1" applyFont="1" applyBorder="1" applyAlignment="1">
      <alignment horizontal="right" wrapText="1"/>
    </xf>
    <xf numFmtId="0" fontId="0" fillId="0" borderId="0" xfId="53" applyFont="1" applyAlignment="1">
      <alignment vertical="center"/>
      <protection/>
    </xf>
    <xf numFmtId="164" fontId="0" fillId="0" borderId="75" xfId="0" applyNumberFormat="1" applyFont="1" applyBorder="1" applyAlignment="1">
      <alignment horizontal="right"/>
    </xf>
    <xf numFmtId="0" fontId="0" fillId="0" borderId="52" xfId="0" applyNumberFormat="1" applyFont="1" applyBorder="1" applyAlignment="1">
      <alignment horizontal="right"/>
    </xf>
    <xf numFmtId="164" fontId="16" fillId="0" borderId="40" xfId="0" applyNumberFormat="1" applyFont="1" applyBorder="1" applyAlignment="1">
      <alignment/>
    </xf>
    <xf numFmtId="164" fontId="0" fillId="0" borderId="74" xfId="0" applyNumberFormat="1" applyFont="1" applyBorder="1" applyAlignment="1">
      <alignment horizontal="right"/>
    </xf>
    <xf numFmtId="164" fontId="0" fillId="0" borderId="75" xfId="0" applyNumberFormat="1" applyFont="1" applyBorder="1" applyAlignment="1">
      <alignment horizontal="right"/>
    </xf>
    <xf numFmtId="164" fontId="0" fillId="0" borderId="36" xfId="0" applyNumberFormat="1" applyBorder="1" applyAlignment="1">
      <alignment horizontal="right"/>
    </xf>
    <xf numFmtId="0" fontId="0" fillId="0" borderId="75" xfId="0" applyNumberFormat="1" applyFont="1" applyBorder="1" applyAlignment="1">
      <alignment horizontal="right"/>
    </xf>
    <xf numFmtId="164" fontId="0" fillId="0" borderId="32" xfId="0" applyNumberFormat="1" applyFont="1" applyBorder="1" applyAlignment="1">
      <alignment/>
    </xf>
    <xf numFmtId="0" fontId="0" fillId="0" borderId="86" xfId="0" applyNumberFormat="1" applyFont="1" applyBorder="1" applyAlignment="1">
      <alignment/>
    </xf>
    <xf numFmtId="164" fontId="0" fillId="0" borderId="86" xfId="0" applyNumberFormat="1" applyFont="1" applyBorder="1" applyAlignment="1">
      <alignment/>
    </xf>
    <xf numFmtId="164" fontId="0" fillId="0" borderId="87" xfId="0" applyNumberFormat="1" applyFont="1" applyBorder="1" applyAlignment="1">
      <alignment/>
    </xf>
    <xf numFmtId="164" fontId="7" fillId="0" borderId="72" xfId="0" applyNumberFormat="1" applyFont="1" applyBorder="1" applyAlignment="1">
      <alignment/>
    </xf>
    <xf numFmtId="164" fontId="7" fillId="0" borderId="32" xfId="0" applyNumberFormat="1" applyFont="1" applyBorder="1" applyAlignment="1">
      <alignment/>
    </xf>
    <xf numFmtId="164" fontId="7" fillId="0" borderId="0" xfId="0" applyNumberFormat="1" applyFont="1" applyAlignment="1">
      <alignment/>
    </xf>
    <xf numFmtId="164" fontId="7" fillId="0" borderId="88" xfId="0" applyNumberFormat="1" applyFont="1" applyBorder="1" applyAlignment="1">
      <alignment/>
    </xf>
    <xf numFmtId="0" fontId="0" fillId="0" borderId="74" xfId="0" applyNumberFormat="1" applyBorder="1" applyAlignment="1">
      <alignment horizontal="right"/>
    </xf>
    <xf numFmtId="0" fontId="0" fillId="0" borderId="89" xfId="52" applyNumberFormat="1" applyFont="1" applyBorder="1" applyAlignment="1">
      <alignment vertical="center"/>
      <protection/>
    </xf>
    <xf numFmtId="0" fontId="0" fillId="33" borderId="90"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xf>
    <xf numFmtId="0" fontId="0" fillId="33" borderId="13" xfId="0" applyNumberFormat="1" applyFont="1" applyFill="1" applyBorder="1" applyAlignment="1">
      <alignment horizontal="center" vertical="center"/>
    </xf>
    <xf numFmtId="164" fontId="0"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37" xfId="0" applyNumberFormat="1" applyFont="1" applyBorder="1" applyAlignment="1">
      <alignment horizontal="right"/>
    </xf>
    <xf numFmtId="164" fontId="0" fillId="0" borderId="37" xfId="0" applyNumberFormat="1" applyFont="1" applyBorder="1" applyAlignment="1">
      <alignment horizontal="right"/>
    </xf>
    <xf numFmtId="0" fontId="0"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3" borderId="13" xfId="0" applyNumberFormat="1" applyFont="1" applyFill="1" applyBorder="1" applyAlignment="1">
      <alignment horizontal="center" vertical="center"/>
    </xf>
    <xf numFmtId="0" fontId="0" fillId="0" borderId="67" xfId="0" applyNumberFormat="1" applyFont="1" applyBorder="1" applyAlignment="1">
      <alignment horizontal="right"/>
    </xf>
    <xf numFmtId="0" fontId="7" fillId="33" borderId="10"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0" fillId="33" borderId="11" xfId="0" applyNumberFormat="1" applyFont="1" applyFill="1" applyBorder="1" applyAlignment="1">
      <alignment horizontal="center" vertical="center"/>
    </xf>
    <xf numFmtId="164" fontId="0" fillId="0" borderId="54" xfId="0" applyNumberFormat="1" applyFont="1" applyBorder="1" applyAlignment="1">
      <alignment horizontal="right"/>
    </xf>
    <xf numFmtId="0" fontId="0" fillId="33" borderId="10" xfId="0" applyFont="1" applyFill="1" applyBorder="1" applyAlignment="1">
      <alignment horizontal="center" vertical="center"/>
    </xf>
    <xf numFmtId="164" fontId="0" fillId="0" borderId="76" xfId="0" applyNumberFormat="1" applyFont="1" applyBorder="1" applyAlignment="1">
      <alignment horizontal="right"/>
    </xf>
    <xf numFmtId="0" fontId="0" fillId="0" borderId="40" xfId="0" applyFont="1" applyBorder="1" applyAlignment="1">
      <alignment horizontal="right"/>
    </xf>
    <xf numFmtId="2" fontId="0" fillId="0" borderId="40" xfId="0" applyNumberFormat="1" applyFont="1" applyBorder="1" applyAlignment="1">
      <alignment horizontal="right"/>
    </xf>
    <xf numFmtId="0" fontId="0" fillId="0" borderId="57" xfId="0" applyFont="1" applyBorder="1" applyAlignment="1">
      <alignment horizontal="right"/>
    </xf>
    <xf numFmtId="164" fontId="0" fillId="0" borderId="55" xfId="0" applyNumberFormat="1" applyFont="1" applyBorder="1" applyAlignment="1">
      <alignment horizontal="right"/>
    </xf>
    <xf numFmtId="173" fontId="7" fillId="0" borderId="32" xfId="42" applyNumberFormat="1" applyFont="1" applyBorder="1" applyAlignment="1">
      <alignment horizontal="right"/>
    </xf>
    <xf numFmtId="164" fontId="7" fillId="0" borderId="37" xfId="0" applyNumberFormat="1" applyFont="1" applyBorder="1" applyAlignment="1">
      <alignment horizontal="right"/>
    </xf>
    <xf numFmtId="164" fontId="7" fillId="0" borderId="37" xfId="0" applyNumberFormat="1" applyFont="1" applyBorder="1" applyAlignment="1">
      <alignment/>
    </xf>
    <xf numFmtId="164" fontId="7" fillId="0" borderId="67" xfId="0" applyNumberFormat="1" applyFont="1" applyBorder="1" applyAlignment="1">
      <alignment/>
    </xf>
    <xf numFmtId="164" fontId="0" fillId="0" borderId="67" xfId="0" applyNumberFormat="1" applyFont="1" applyBorder="1" applyAlignment="1">
      <alignment horizontal="right"/>
    </xf>
    <xf numFmtId="164" fontId="0" fillId="0" borderId="37" xfId="0" applyNumberFormat="1" applyFont="1" applyBorder="1" applyAlignment="1">
      <alignment horizontal="right" wrapText="1"/>
    </xf>
    <xf numFmtId="164" fontId="0" fillId="0" borderId="67" xfId="0" applyNumberFormat="1" applyFont="1" applyBorder="1" applyAlignment="1">
      <alignment horizontal="right" wrapText="1"/>
    </xf>
    <xf numFmtId="164" fontId="7" fillId="0" borderId="32" xfId="0" applyNumberFormat="1" applyFont="1" applyBorder="1" applyAlignment="1">
      <alignment horizontal="right" shrinkToFit="1"/>
    </xf>
    <xf numFmtId="164" fontId="0" fillId="0" borderId="32" xfId="55" applyNumberFormat="1" applyFont="1" applyBorder="1" applyAlignment="1">
      <alignment horizontal="right"/>
      <protection/>
    </xf>
    <xf numFmtId="0" fontId="0" fillId="0" borderId="38" xfId="0" applyNumberFormat="1" applyFont="1" applyBorder="1" applyAlignment="1">
      <alignment horizontal="right" wrapText="1"/>
    </xf>
    <xf numFmtId="0" fontId="2" fillId="0" borderId="0" xfId="0" applyFont="1" applyAlignment="1">
      <alignment horizontal="left" vertical="center"/>
    </xf>
    <xf numFmtId="0" fontId="2" fillId="0" borderId="0" xfId="0" applyFont="1" applyBorder="1" applyAlignment="1">
      <alignment horizontal="left" vertical="center"/>
    </xf>
    <xf numFmtId="164" fontId="0" fillId="0" borderId="37" xfId="0" applyNumberFormat="1" applyFont="1" applyBorder="1" applyAlignment="1">
      <alignment/>
    </xf>
    <xf numFmtId="164" fontId="7" fillId="0" borderId="36" xfId="0" applyNumberFormat="1" applyFont="1" applyBorder="1" applyAlignment="1">
      <alignment/>
    </xf>
    <xf numFmtId="164" fontId="7" fillId="0" borderId="91" xfId="0" applyNumberFormat="1" applyFont="1" applyBorder="1" applyAlignment="1">
      <alignment/>
    </xf>
    <xf numFmtId="165" fontId="16" fillId="0" borderId="40" xfId="0" applyNumberFormat="1" applyFont="1" applyBorder="1" applyAlignment="1">
      <alignment/>
    </xf>
    <xf numFmtId="164" fontId="16" fillId="0" borderId="36" xfId="0" applyNumberFormat="1" applyFont="1" applyBorder="1" applyAlignment="1">
      <alignment horizontal="right"/>
    </xf>
    <xf numFmtId="165" fontId="16" fillId="0" borderId="36" xfId="0" applyNumberFormat="1" applyFont="1" applyBorder="1" applyAlignment="1">
      <alignment/>
    </xf>
    <xf numFmtId="164" fontId="0" fillId="0" borderId="67" xfId="0" applyNumberFormat="1" applyFont="1" applyBorder="1" applyAlignment="1">
      <alignment horizontal="right"/>
    </xf>
    <xf numFmtId="1" fontId="0" fillId="0" borderId="37" xfId="0" applyNumberFormat="1" applyFont="1" applyBorder="1" applyAlignment="1">
      <alignment horizontal="right"/>
    </xf>
    <xf numFmtId="164" fontId="78" fillId="0" borderId="32" xfId="0" applyNumberFormat="1" applyFont="1" applyBorder="1" applyAlignment="1">
      <alignment horizontal="right"/>
    </xf>
    <xf numFmtId="164" fontId="78" fillId="0" borderId="32" xfId="0" applyNumberFormat="1" applyFont="1" applyBorder="1" applyAlignment="1">
      <alignment horizontal="right" shrinkToFit="1"/>
    </xf>
    <xf numFmtId="164" fontId="0" fillId="0" borderId="92" xfId="0" applyNumberFormat="1" applyFont="1" applyBorder="1" applyAlignment="1">
      <alignment horizontal="right"/>
    </xf>
    <xf numFmtId="164" fontId="79" fillId="0" borderId="32" xfId="0" applyNumberFormat="1" applyFont="1" applyBorder="1" applyAlignment="1">
      <alignment horizontal="right"/>
    </xf>
    <xf numFmtId="164" fontId="79" fillId="0" borderId="36" xfId="0" applyNumberFormat="1" applyFont="1" applyBorder="1" applyAlignment="1">
      <alignment horizontal="right"/>
    </xf>
    <xf numFmtId="164" fontId="7" fillId="0" borderId="37" xfId="0" applyNumberFormat="1" applyFont="1" applyBorder="1" applyAlignment="1">
      <alignment horizontal="right"/>
    </xf>
    <xf numFmtId="0" fontId="7" fillId="0" borderId="37" xfId="0" applyNumberFormat="1" applyFont="1" applyBorder="1" applyAlignment="1">
      <alignment horizontal="right"/>
    </xf>
    <xf numFmtId="0" fontId="7" fillId="0" borderId="0" xfId="0" applyNumberFormat="1" applyFont="1" applyAlignment="1">
      <alignment horizontal="right"/>
    </xf>
    <xf numFmtId="2" fontId="0" fillId="0" borderId="39" xfId="0" applyNumberFormat="1" applyFont="1" applyBorder="1" applyAlignment="1">
      <alignment horizontal="right" wrapText="1"/>
    </xf>
    <xf numFmtId="2" fontId="7" fillId="0" borderId="37" xfId="0" applyNumberFormat="1" applyFont="1" applyBorder="1" applyAlignment="1">
      <alignment horizontal="right"/>
    </xf>
    <xf numFmtId="2" fontId="7" fillId="0" borderId="44" xfId="0" applyNumberFormat="1" applyFont="1" applyBorder="1" applyAlignment="1">
      <alignment horizontal="right" wrapText="1"/>
    </xf>
    <xf numFmtId="0" fontId="7" fillId="0" borderId="67" xfId="0" applyNumberFormat="1" applyFont="1" applyBorder="1" applyAlignment="1">
      <alignment horizontal="right" wrapText="1"/>
    </xf>
    <xf numFmtId="0" fontId="0" fillId="0" borderId="66" xfId="0" applyNumberFormat="1" applyFont="1" applyBorder="1" applyAlignment="1">
      <alignment/>
    </xf>
    <xf numFmtId="164" fontId="0" fillId="0" borderId="66" xfId="0" applyNumberFormat="1" applyFont="1" applyBorder="1" applyAlignment="1">
      <alignment/>
    </xf>
    <xf numFmtId="164" fontId="0" fillId="0" borderId="93" xfId="0" applyNumberFormat="1" applyFont="1" applyBorder="1" applyAlignment="1">
      <alignment/>
    </xf>
    <xf numFmtId="49" fontId="7" fillId="0" borderId="94" xfId="0" applyNumberFormat="1" applyFont="1" applyBorder="1" applyAlignment="1">
      <alignment horizontal="right"/>
    </xf>
    <xf numFmtId="0" fontId="0" fillId="0" borderId="49" xfId="0" applyNumberFormat="1" applyFont="1" applyBorder="1" applyAlignment="1">
      <alignment/>
    </xf>
    <xf numFmtId="49" fontId="7" fillId="0" borderId="81" xfId="0" applyNumberFormat="1" applyFont="1" applyBorder="1" applyAlignment="1">
      <alignment/>
    </xf>
    <xf numFmtId="49" fontId="7" fillId="0" borderId="49" xfId="0" applyNumberFormat="1" applyFont="1" applyBorder="1" applyAlignment="1">
      <alignment horizontal="right"/>
    </xf>
    <xf numFmtId="0" fontId="0" fillId="0" borderId="49" xfId="0" applyNumberFormat="1" applyFont="1" applyBorder="1" applyAlignment="1">
      <alignment horizontal="right"/>
    </xf>
    <xf numFmtId="164" fontId="0" fillId="0" borderId="32" xfId="0" applyNumberFormat="1" applyFont="1" applyFill="1" applyBorder="1" applyAlignment="1">
      <alignment horizontal="right" wrapText="1"/>
    </xf>
    <xf numFmtId="164" fontId="7" fillId="0" borderId="32" xfId="0" applyNumberFormat="1" applyFont="1" applyFill="1" applyBorder="1" applyAlignment="1">
      <alignment horizontal="right" wrapText="1"/>
    </xf>
    <xf numFmtId="164" fontId="0" fillId="0" borderId="40" xfId="0" applyNumberFormat="1" applyFont="1" applyFill="1" applyBorder="1" applyAlignment="1">
      <alignment horizontal="right" wrapText="1"/>
    </xf>
    <xf numFmtId="164" fontId="0" fillId="0" borderId="40" xfId="0" applyNumberFormat="1" applyFont="1" applyFill="1" applyBorder="1" applyAlignment="1">
      <alignment horizontal="right"/>
    </xf>
    <xf numFmtId="164" fontId="0" fillId="0" borderId="32" xfId="0" applyNumberFormat="1" applyFont="1" applyFill="1" applyBorder="1" applyAlignment="1">
      <alignment horizontal="right"/>
    </xf>
    <xf numFmtId="164" fontId="0" fillId="0" borderId="37" xfId="0" applyNumberFormat="1" applyFont="1" applyFill="1" applyBorder="1" applyAlignment="1">
      <alignment horizontal="right"/>
    </xf>
    <xf numFmtId="164" fontId="0" fillId="0" borderId="39" xfId="0" applyNumberFormat="1" applyFont="1" applyFill="1" applyBorder="1" applyAlignment="1">
      <alignment horizontal="right" wrapText="1"/>
    </xf>
    <xf numFmtId="164" fontId="3" fillId="0" borderId="40" xfId="0" applyNumberFormat="1" applyFont="1" applyBorder="1" applyAlignment="1">
      <alignment horizontal="right"/>
    </xf>
    <xf numFmtId="1" fontId="0" fillId="0" borderId="32" xfId="0" applyNumberFormat="1" applyFont="1" applyBorder="1" applyAlignment="1">
      <alignment horizontal="right"/>
    </xf>
    <xf numFmtId="164" fontId="0" fillId="0" borderId="39" xfId="0" applyNumberFormat="1" applyFont="1" applyBorder="1" applyAlignment="1">
      <alignment/>
    </xf>
    <xf numFmtId="164" fontId="0" fillId="0" borderId="32" xfId="0" applyNumberFormat="1" applyFont="1" applyBorder="1" applyAlignment="1">
      <alignment/>
    </xf>
    <xf numFmtId="164" fontId="0" fillId="0" borderId="52" xfId="0" applyNumberFormat="1" applyFont="1" applyBorder="1" applyAlignment="1">
      <alignment/>
    </xf>
    <xf numFmtId="164" fontId="0" fillId="0" borderId="32" xfId="0" applyNumberFormat="1" applyFont="1" applyFill="1" applyBorder="1" applyAlignment="1">
      <alignment/>
    </xf>
    <xf numFmtId="164" fontId="0" fillId="0" borderId="37" xfId="0" applyNumberFormat="1" applyFont="1" applyBorder="1" applyAlignment="1">
      <alignment/>
    </xf>
    <xf numFmtId="164" fontId="0" fillId="0" borderId="32" xfId="0" applyNumberFormat="1" applyFont="1" applyBorder="1" applyAlignment="1">
      <alignment/>
    </xf>
    <xf numFmtId="164" fontId="0" fillId="0" borderId="95" xfId="0" applyNumberFormat="1" applyFont="1" applyBorder="1" applyAlignment="1">
      <alignment/>
    </xf>
    <xf numFmtId="164" fontId="0" fillId="0" borderId="88" xfId="0" applyNumberFormat="1" applyFont="1" applyBorder="1" applyAlignment="1">
      <alignment/>
    </xf>
    <xf numFmtId="164" fontId="0" fillId="0" borderId="36" xfId="0" applyNumberFormat="1" applyFont="1" applyBorder="1" applyAlignment="1">
      <alignment/>
    </xf>
    <xf numFmtId="164" fontId="0" fillId="0" borderId="88" xfId="0" applyNumberFormat="1" applyFont="1" applyFill="1" applyBorder="1" applyAlignment="1">
      <alignment/>
    </xf>
    <xf numFmtId="164" fontId="0" fillId="0" borderId="36" xfId="0" applyNumberFormat="1" applyFont="1" applyFill="1" applyBorder="1" applyAlignment="1">
      <alignment/>
    </xf>
    <xf numFmtId="164" fontId="0" fillId="0" borderId="91" xfId="0" applyNumberFormat="1" applyFont="1" applyBorder="1" applyAlignment="1">
      <alignment/>
    </xf>
    <xf numFmtId="164" fontId="0" fillId="0" borderId="88" xfId="0" applyNumberFormat="1" applyFont="1" applyBorder="1" applyAlignment="1">
      <alignment/>
    </xf>
    <xf numFmtId="164" fontId="0" fillId="0" borderId="32" xfId="0" applyNumberFormat="1" applyFont="1" applyBorder="1" applyAlignment="1">
      <alignment horizontal="right" vertical="center"/>
    </xf>
    <xf numFmtId="0" fontId="0" fillId="0" borderId="96" xfId="0" applyNumberFormat="1" applyFont="1" applyBorder="1" applyAlignment="1">
      <alignment/>
    </xf>
    <xf numFmtId="0" fontId="0" fillId="0" borderId="49" xfId="0" applyNumberFormat="1" applyFont="1" applyBorder="1" applyAlignment="1">
      <alignment horizontal="right"/>
    </xf>
    <xf numFmtId="1" fontId="7" fillId="0" borderId="94" xfId="0" applyNumberFormat="1" applyFont="1" applyBorder="1" applyAlignment="1">
      <alignment/>
    </xf>
    <xf numFmtId="1" fontId="7" fillId="0" borderId="43" xfId="0" applyNumberFormat="1" applyFont="1" applyBorder="1" applyAlignment="1">
      <alignment/>
    </xf>
    <xf numFmtId="1" fontId="7" fillId="0" borderId="60" xfId="0" applyNumberFormat="1" applyFont="1" applyBorder="1" applyAlignment="1">
      <alignment/>
    </xf>
    <xf numFmtId="0" fontId="0" fillId="0" borderId="37" xfId="0" applyNumberFormat="1" applyFont="1" applyBorder="1" applyAlignment="1">
      <alignment horizontal="right" wrapText="1"/>
    </xf>
    <xf numFmtId="1" fontId="7" fillId="0" borderId="68" xfId="0" applyNumberFormat="1" applyFont="1" applyBorder="1" applyAlignment="1">
      <alignment/>
    </xf>
    <xf numFmtId="0" fontId="0" fillId="0" borderId="97" xfId="0" applyNumberFormat="1" applyFont="1" applyBorder="1" applyAlignment="1">
      <alignment/>
    </xf>
    <xf numFmtId="0" fontId="0" fillId="0" borderId="98" xfId="0" applyNumberFormat="1" applyFont="1" applyBorder="1" applyAlignment="1">
      <alignment horizontal="right"/>
    </xf>
    <xf numFmtId="164" fontId="0" fillId="0" borderId="39" xfId="0" applyNumberFormat="1" applyFont="1" applyBorder="1" applyAlignment="1">
      <alignment horizontal="right" wrapText="1"/>
    </xf>
    <xf numFmtId="164" fontId="0" fillId="0" borderId="44" xfId="0" applyNumberFormat="1" applyFont="1" applyBorder="1" applyAlignment="1">
      <alignment horizontal="right" wrapText="1"/>
    </xf>
    <xf numFmtId="0" fontId="80" fillId="0" borderId="0" xfId="0" applyFont="1" applyAlignment="1">
      <alignment/>
    </xf>
    <xf numFmtId="0" fontId="81" fillId="0" borderId="0" xfId="0" applyFont="1" applyAlignment="1">
      <alignment/>
    </xf>
    <xf numFmtId="0" fontId="78" fillId="0" borderId="0" xfId="0" applyFont="1" applyAlignment="1">
      <alignment/>
    </xf>
    <xf numFmtId="0" fontId="0" fillId="0" borderId="0" xfId="0" applyFont="1" applyAlignment="1">
      <alignment horizontal="right"/>
    </xf>
    <xf numFmtId="14" fontId="0" fillId="0" borderId="0" xfId="0" applyNumberFormat="1" applyFont="1" applyAlignment="1">
      <alignment horizontal="center" vertical="center"/>
    </xf>
    <xf numFmtId="14" fontId="0" fillId="0" borderId="0" xfId="0" applyNumberFormat="1" applyFont="1" applyAlignment="1">
      <alignment horizontal="center"/>
    </xf>
    <xf numFmtId="0" fontId="0" fillId="0" borderId="67" xfId="0" applyNumberFormat="1" applyBorder="1" applyAlignment="1">
      <alignment horizontal="right"/>
    </xf>
    <xf numFmtId="164" fontId="7" fillId="0" borderId="0" xfId="0" applyNumberFormat="1" applyFont="1" applyBorder="1" applyAlignment="1">
      <alignment horizontal="right"/>
    </xf>
    <xf numFmtId="2" fontId="7" fillId="0" borderId="32" xfId="0" applyNumberFormat="1" applyFont="1" applyBorder="1" applyAlignment="1">
      <alignment horizontal="right" vertical="center"/>
    </xf>
    <xf numFmtId="2" fontId="7" fillId="0" borderId="0" xfId="0" applyNumberFormat="1" applyFont="1" applyBorder="1" applyAlignment="1">
      <alignment horizontal="right" vertical="center"/>
    </xf>
    <xf numFmtId="164" fontId="0" fillId="0" borderId="32" xfId="52" applyNumberFormat="1" applyFont="1" applyBorder="1" applyAlignment="1">
      <alignment horizontal="right"/>
      <protection/>
    </xf>
    <xf numFmtId="164" fontId="0" fillId="0" borderId="72" xfId="52" applyNumberFormat="1" applyFont="1" applyBorder="1" applyAlignment="1">
      <alignment horizontal="right"/>
      <protection/>
    </xf>
    <xf numFmtId="164" fontId="16" fillId="0" borderId="72" xfId="52" applyNumberFormat="1" applyFont="1" applyBorder="1" applyAlignment="1">
      <alignment horizontal="right"/>
      <protection/>
    </xf>
    <xf numFmtId="164" fontId="0" fillId="0" borderId="37" xfId="52" applyNumberFormat="1" applyFont="1" applyBorder="1" applyAlignment="1">
      <alignment horizontal="right"/>
      <protection/>
    </xf>
    <xf numFmtId="164" fontId="16" fillId="0" borderId="37" xfId="52" applyNumberFormat="1" applyFont="1" applyBorder="1" applyAlignment="1">
      <alignment horizontal="right"/>
      <protection/>
    </xf>
    <xf numFmtId="164" fontId="6" fillId="0" borderId="37" xfId="52" applyNumberFormat="1" applyFont="1" applyBorder="1" applyAlignment="1">
      <alignment horizontal="right"/>
      <protection/>
    </xf>
    <xf numFmtId="164" fontId="0" fillId="0" borderId="32" xfId="52" applyNumberFormat="1" applyFont="1" applyFill="1" applyBorder="1" applyAlignment="1">
      <alignment horizontal="right"/>
      <protection/>
    </xf>
    <xf numFmtId="164" fontId="0" fillId="0" borderId="36" xfId="52" applyNumberFormat="1" applyFont="1" applyBorder="1" applyAlignment="1">
      <alignment horizontal="right"/>
      <protection/>
    </xf>
    <xf numFmtId="164" fontId="6" fillId="0" borderId="67" xfId="52" applyNumberFormat="1" applyFont="1" applyBorder="1" applyAlignment="1">
      <alignment horizontal="right"/>
      <protection/>
    </xf>
    <xf numFmtId="164" fontId="0" fillId="0" borderId="49" xfId="52" applyNumberFormat="1" applyFont="1" applyBorder="1" applyAlignment="1">
      <alignment horizontal="right"/>
      <protection/>
    </xf>
    <xf numFmtId="164" fontId="6" fillId="0" borderId="32" xfId="52" applyNumberFormat="1" applyFont="1" applyFill="1" applyBorder="1" applyAlignment="1">
      <alignment horizontal="right"/>
      <protection/>
    </xf>
    <xf numFmtId="164" fontId="0" fillId="0" borderId="0" xfId="0" applyNumberFormat="1" applyFont="1" applyAlignment="1">
      <alignment horizontal="right"/>
    </xf>
    <xf numFmtId="0" fontId="0" fillId="33" borderId="10" xfId="0" applyFill="1" applyBorder="1" applyAlignment="1">
      <alignment horizontal="center" vertical="center"/>
    </xf>
    <xf numFmtId="0" fontId="0" fillId="33" borderId="18" xfId="0" applyFill="1" applyBorder="1" applyAlignment="1">
      <alignment horizontal="left" wrapText="1" indent="2"/>
    </xf>
    <xf numFmtId="0" fontId="0" fillId="33" borderId="20" xfId="0" applyFill="1" applyBorder="1" applyAlignment="1">
      <alignment wrapText="1"/>
    </xf>
    <xf numFmtId="164" fontId="0" fillId="0" borderId="99" xfId="0" applyNumberFormat="1" applyFont="1" applyBorder="1" applyAlignment="1">
      <alignment horizontal="right" wrapText="1"/>
    </xf>
    <xf numFmtId="164" fontId="0" fillId="0" borderId="100" xfId="0" applyNumberFormat="1" applyFont="1" applyBorder="1" applyAlignment="1">
      <alignment horizontal="right"/>
    </xf>
    <xf numFmtId="0" fontId="0" fillId="33" borderId="18" xfId="0" applyNumberFormat="1" applyFill="1" applyBorder="1" applyAlignment="1">
      <alignment horizontal="left" wrapText="1" indent="4"/>
    </xf>
    <xf numFmtId="2" fontId="7" fillId="0" borderId="0" xfId="0" applyNumberFormat="1" applyFont="1" applyAlignment="1">
      <alignment horizontal="right" vertical="center"/>
    </xf>
    <xf numFmtId="164" fontId="79" fillId="0" borderId="92" xfId="0" applyNumberFormat="1" applyFont="1" applyBorder="1" applyAlignment="1">
      <alignment horizontal="right"/>
    </xf>
    <xf numFmtId="164" fontId="79" fillId="0" borderId="62" xfId="0" applyNumberFormat="1" applyFont="1" applyBorder="1" applyAlignment="1">
      <alignment horizontal="right"/>
    </xf>
    <xf numFmtId="0" fontId="0" fillId="0" borderId="101"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101"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101" xfId="0" applyNumberFormat="1" applyFont="1" applyFill="1" applyBorder="1" applyAlignment="1">
      <alignment horizontal="right"/>
    </xf>
    <xf numFmtId="164" fontId="0" fillId="0" borderId="0" xfId="0" applyNumberFormat="1" applyFont="1" applyFill="1" applyBorder="1" applyAlignment="1">
      <alignment horizontal="right"/>
    </xf>
    <xf numFmtId="164" fontId="6" fillId="0" borderId="101" xfId="0" applyNumberFormat="1" applyFont="1" applyFill="1" applyBorder="1" applyAlignment="1">
      <alignment horizontal="right"/>
    </xf>
    <xf numFmtId="0" fontId="28" fillId="0" borderId="0" xfId="0" applyNumberFormat="1" applyFont="1" applyAlignment="1">
      <alignment vertical="center"/>
    </xf>
    <xf numFmtId="0" fontId="28" fillId="0" borderId="100" xfId="0" applyNumberFormat="1" applyFont="1" applyBorder="1" applyAlignment="1">
      <alignment vertical="center"/>
    </xf>
    <xf numFmtId="0" fontId="28" fillId="0" borderId="0" xfId="0" applyNumberFormat="1" applyFont="1" applyBorder="1" applyAlignment="1">
      <alignment vertical="center"/>
    </xf>
    <xf numFmtId="0" fontId="2" fillId="0" borderId="0" xfId="0" applyNumberFormat="1" applyFont="1" applyAlignment="1">
      <alignment vertical="center"/>
    </xf>
    <xf numFmtId="0" fontId="28" fillId="0" borderId="102" xfId="0" applyNumberFormat="1" applyFont="1" applyBorder="1" applyAlignment="1">
      <alignment vertical="center"/>
    </xf>
    <xf numFmtId="0" fontId="0" fillId="0" borderId="0" xfId="0" applyNumberFormat="1" applyFont="1" applyAlignment="1">
      <alignment vertical="center"/>
    </xf>
    <xf numFmtId="0" fontId="3" fillId="33" borderId="14" xfId="0" applyNumberFormat="1" applyFont="1" applyFill="1" applyBorder="1" applyAlignment="1">
      <alignment/>
    </xf>
    <xf numFmtId="0" fontId="0" fillId="33" borderId="15" xfId="0" applyNumberFormat="1" applyFont="1" applyFill="1" applyBorder="1" applyAlignment="1">
      <alignment horizontal="center"/>
    </xf>
    <xf numFmtId="0" fontId="0" fillId="33" borderId="17" xfId="0" applyNumberFormat="1" applyFont="1" applyFill="1" applyBorder="1" applyAlignment="1">
      <alignment horizontal="center"/>
    </xf>
    <xf numFmtId="164" fontId="7" fillId="0" borderId="32" xfId="0" applyNumberFormat="1" applyFont="1" applyFill="1" applyBorder="1" applyAlignment="1">
      <alignment horizontal="right"/>
    </xf>
    <xf numFmtId="0" fontId="0" fillId="33" borderId="19" xfId="0" applyNumberFormat="1" applyFont="1" applyFill="1" applyBorder="1" applyAlignment="1">
      <alignment horizontal="center"/>
    </xf>
    <xf numFmtId="0" fontId="0" fillId="33" borderId="18" xfId="0" applyNumberFormat="1" applyFill="1" applyBorder="1" applyAlignment="1">
      <alignment horizontal="left" wrapText="1" indent="2"/>
    </xf>
    <xf numFmtId="0" fontId="7" fillId="33" borderId="18" xfId="0" applyNumberFormat="1" applyFont="1" applyFill="1" applyBorder="1" applyAlignment="1">
      <alignment horizontal="left" wrapText="1" indent="5"/>
    </xf>
    <xf numFmtId="0" fontId="0" fillId="33" borderId="18" xfId="0" applyNumberFormat="1" applyFont="1" applyFill="1" applyBorder="1" applyAlignment="1">
      <alignment horizontal="left" wrapText="1" indent="2"/>
    </xf>
    <xf numFmtId="0" fontId="0" fillId="33" borderId="18" xfId="0" applyNumberFormat="1" applyFont="1" applyFill="1" applyBorder="1" applyAlignment="1">
      <alignment/>
    </xf>
    <xf numFmtId="0" fontId="0" fillId="33" borderId="18" xfId="0" applyNumberFormat="1" applyFont="1" applyFill="1" applyBorder="1" applyAlignment="1">
      <alignment horizontal="left" indent="2"/>
    </xf>
    <xf numFmtId="164" fontId="0" fillId="0" borderId="32" xfId="0" applyNumberFormat="1" applyFont="1" applyFill="1" applyBorder="1" applyAlignment="1">
      <alignment horizontal="right" vertical="center"/>
    </xf>
    <xf numFmtId="0" fontId="0" fillId="33" borderId="23" xfId="0" applyNumberFormat="1" applyFont="1" applyFill="1" applyBorder="1" applyAlignment="1">
      <alignment horizontal="center"/>
    </xf>
    <xf numFmtId="0" fontId="0" fillId="0" borderId="0" xfId="0" applyNumberFormat="1" applyFont="1" applyBorder="1" applyAlignment="1">
      <alignment vertical="center"/>
    </xf>
    <xf numFmtId="0" fontId="5" fillId="0" borderId="0" xfId="0" applyNumberFormat="1" applyFont="1" applyAlignment="1">
      <alignment horizontal="left" vertical="center"/>
    </xf>
    <xf numFmtId="0" fontId="29" fillId="0" borderId="0" xfId="0" applyNumberFormat="1" applyFont="1" applyAlignment="1">
      <alignment wrapText="1"/>
    </xf>
    <xf numFmtId="0" fontId="6" fillId="33" borderId="17" xfId="0" applyFont="1" applyFill="1" applyBorder="1" applyAlignment="1">
      <alignment horizontal="center" wrapText="1"/>
    </xf>
    <xf numFmtId="0" fontId="6" fillId="33" borderId="18" xfId="0" applyFont="1" applyFill="1" applyBorder="1" applyAlignment="1">
      <alignment horizontal="left" wrapText="1" indent="3"/>
    </xf>
    <xf numFmtId="0" fontId="7" fillId="33" borderId="18" xfId="0" applyNumberFormat="1" applyFont="1" applyFill="1" applyBorder="1" applyAlignment="1">
      <alignment horizontal="left" wrapText="1" indent="2"/>
    </xf>
    <xf numFmtId="0" fontId="78" fillId="33" borderId="18" xfId="0" applyNumberFormat="1" applyFont="1" applyFill="1" applyBorder="1" applyAlignment="1">
      <alignment horizontal="left" wrapText="1" indent="4"/>
    </xf>
    <xf numFmtId="0" fontId="0" fillId="0" borderId="0" xfId="0" applyNumberFormat="1" applyFont="1" applyAlignment="1">
      <alignment vertical="center"/>
    </xf>
    <xf numFmtId="0" fontId="3" fillId="0" borderId="37" xfId="0" applyNumberFormat="1" applyFont="1" applyBorder="1" applyAlignment="1">
      <alignment horizontal="right"/>
    </xf>
    <xf numFmtId="165" fontId="7" fillId="0" borderId="32" xfId="0" applyNumberFormat="1" applyFont="1" applyFill="1" applyBorder="1" applyAlignment="1">
      <alignment horizontal="right" shrinkToFit="1"/>
    </xf>
    <xf numFmtId="165" fontId="7" fillId="0" borderId="32" xfId="0" applyNumberFormat="1" applyFont="1" applyFill="1" applyBorder="1" applyAlignment="1">
      <alignment horizontal="right" vertical="center" shrinkToFit="1"/>
    </xf>
    <xf numFmtId="165" fontId="7" fillId="0" borderId="32" xfId="0" applyNumberFormat="1" applyFont="1" applyFill="1" applyBorder="1" applyAlignment="1">
      <alignment horizontal="right"/>
    </xf>
    <xf numFmtId="0" fontId="0" fillId="0" borderId="81" xfId="0" applyNumberFormat="1" applyFont="1" applyBorder="1" applyAlignment="1">
      <alignment/>
    </xf>
    <xf numFmtId="0" fontId="0" fillId="0" borderId="94" xfId="0" applyNumberFormat="1" applyFont="1" applyBorder="1" applyAlignment="1">
      <alignment/>
    </xf>
    <xf numFmtId="164" fontId="7" fillId="0" borderId="38" xfId="0" applyNumberFormat="1" applyFont="1" applyBorder="1" applyAlignment="1">
      <alignment horizontal="right" wrapText="1"/>
    </xf>
    <xf numFmtId="0" fontId="0" fillId="0" borderId="103" xfId="52" applyFont="1" applyFill="1" applyBorder="1">
      <alignment/>
      <protection/>
    </xf>
    <xf numFmtId="0" fontId="82" fillId="0" borderId="74" xfId="0" applyFont="1" applyBorder="1" applyAlignment="1">
      <alignment/>
    </xf>
    <xf numFmtId="0" fontId="82" fillId="0" borderId="75" xfId="0" applyFont="1" applyBorder="1" applyAlignment="1">
      <alignment/>
    </xf>
    <xf numFmtId="0" fontId="0" fillId="33" borderId="18" xfId="0" applyFill="1" applyBorder="1" applyAlignment="1">
      <alignment/>
    </xf>
    <xf numFmtId="164" fontId="34" fillId="0" borderId="52" xfId="0" applyNumberFormat="1" applyFont="1" applyBorder="1" applyAlignment="1">
      <alignment horizontal="right" wrapText="1"/>
    </xf>
    <xf numFmtId="164" fontId="7" fillId="0" borderId="74" xfId="0" applyNumberFormat="1" applyFont="1" applyFill="1" applyBorder="1" applyAlignment="1">
      <alignment horizontal="right"/>
    </xf>
    <xf numFmtId="0" fontId="0" fillId="0" borderId="38" xfId="0" applyBorder="1" applyAlignment="1">
      <alignment horizontal="right"/>
    </xf>
    <xf numFmtId="164" fontId="7" fillId="0" borderId="72" xfId="0" applyNumberFormat="1" applyFont="1" applyBorder="1" applyAlignment="1">
      <alignment horizontal="right"/>
    </xf>
    <xf numFmtId="164" fontId="0" fillId="0" borderId="104" xfId="0" applyNumberFormat="1" applyFont="1" applyBorder="1" applyAlignment="1">
      <alignment horizontal="right"/>
    </xf>
    <xf numFmtId="164" fontId="7" fillId="0" borderId="76" xfId="0" applyNumberFormat="1" applyFont="1" applyBorder="1" applyAlignment="1">
      <alignment horizontal="right"/>
    </xf>
    <xf numFmtId="164" fontId="7" fillId="0" borderId="105" xfId="0" applyNumberFormat="1" applyFont="1" applyBorder="1" applyAlignment="1">
      <alignment horizontal="right"/>
    </xf>
    <xf numFmtId="0" fontId="0" fillId="0" borderId="74" xfId="52" applyNumberFormat="1" applyFont="1" applyBorder="1" applyAlignment="1">
      <alignment/>
      <protection/>
    </xf>
    <xf numFmtId="164" fontId="0" fillId="0" borderId="74" xfId="0" applyNumberFormat="1" applyBorder="1" applyAlignment="1">
      <alignment horizontal="right"/>
    </xf>
    <xf numFmtId="0" fontId="0" fillId="33" borderId="13" xfId="0" applyFill="1" applyBorder="1" applyAlignment="1">
      <alignment horizontal="center" vertical="center"/>
    </xf>
    <xf numFmtId="0" fontId="0" fillId="0" borderId="24" xfId="52" applyFont="1" applyFill="1" applyBorder="1">
      <alignment/>
      <protection/>
    </xf>
    <xf numFmtId="0" fontId="0" fillId="0" borderId="72" xfId="52" applyNumberFormat="1" applyFont="1" applyBorder="1" applyAlignment="1">
      <alignment vertical="center"/>
      <protection/>
    </xf>
    <xf numFmtId="0" fontId="0" fillId="0" borderId="37" xfId="52" applyNumberFormat="1" applyFont="1" applyBorder="1" applyAlignment="1">
      <alignment/>
      <protection/>
    </xf>
    <xf numFmtId="0" fontId="82" fillId="0" borderId="37" xfId="0" applyFont="1" applyBorder="1" applyAlignment="1">
      <alignment/>
    </xf>
    <xf numFmtId="0" fontId="82" fillId="0" borderId="67" xfId="0" applyFont="1" applyBorder="1" applyAlignment="1">
      <alignment/>
    </xf>
    <xf numFmtId="0" fontId="0" fillId="33" borderId="11" xfId="0" applyNumberFormat="1" applyFont="1" applyFill="1" applyBorder="1" applyAlignment="1">
      <alignment horizontal="center" vertical="center"/>
    </xf>
    <xf numFmtId="0" fontId="0" fillId="0" borderId="103" xfId="0" applyNumberFormat="1" applyFont="1" applyBorder="1" applyAlignment="1">
      <alignment/>
    </xf>
    <xf numFmtId="0" fontId="0" fillId="0" borderId="106" xfId="0" applyNumberFormat="1" applyFont="1" applyBorder="1" applyAlignment="1">
      <alignment/>
    </xf>
    <xf numFmtId="164" fontId="0" fillId="0" borderId="37" xfId="0" applyNumberFormat="1" applyBorder="1" applyAlignment="1">
      <alignment horizontal="right"/>
    </xf>
    <xf numFmtId="164" fontId="7" fillId="0" borderId="92" xfId="0" applyNumberFormat="1" applyFont="1" applyBorder="1" applyAlignment="1">
      <alignment horizontal="right"/>
    </xf>
    <xf numFmtId="164" fontId="7" fillId="0" borderId="62" xfId="0" applyNumberFormat="1" applyFont="1" applyBorder="1" applyAlignment="1">
      <alignment horizontal="right"/>
    </xf>
    <xf numFmtId="0" fontId="0" fillId="33" borderId="16" xfId="0" applyFill="1" applyBorder="1" applyAlignment="1">
      <alignment wrapText="1"/>
    </xf>
    <xf numFmtId="0" fontId="7" fillId="33" borderId="11" xfId="0" applyNumberFormat="1" applyFont="1" applyFill="1" applyBorder="1" applyAlignment="1">
      <alignment horizontal="center" vertical="center"/>
    </xf>
    <xf numFmtId="0" fontId="7" fillId="0" borderId="0" xfId="0" applyNumberFormat="1" applyFont="1" applyBorder="1" applyAlignment="1">
      <alignment/>
    </xf>
    <xf numFmtId="164" fontId="0" fillId="0" borderId="99" xfId="0" applyNumberFormat="1" applyFont="1" applyBorder="1" applyAlignment="1">
      <alignment horizontal="right"/>
    </xf>
    <xf numFmtId="164" fontId="7" fillId="0" borderId="37" xfId="0" applyNumberFormat="1" applyFont="1" applyFill="1" applyBorder="1" applyAlignment="1">
      <alignment horizontal="right"/>
    </xf>
    <xf numFmtId="164" fontId="0" fillId="0" borderId="92" xfId="0" applyNumberFormat="1" applyFont="1" applyBorder="1" applyAlignment="1">
      <alignment horizontal="right"/>
    </xf>
    <xf numFmtId="2" fontId="0" fillId="34" borderId="40" xfId="0" applyNumberFormat="1" applyFont="1" applyFill="1" applyBorder="1" applyAlignment="1">
      <alignment horizontal="right"/>
    </xf>
    <xf numFmtId="2" fontId="0" fillId="0" borderId="92" xfId="0" applyNumberFormat="1" applyFont="1" applyBorder="1" applyAlignment="1">
      <alignment horizontal="right"/>
    </xf>
    <xf numFmtId="0" fontId="0" fillId="0" borderId="92" xfId="0" applyFont="1" applyBorder="1" applyAlignment="1">
      <alignment horizontal="right"/>
    </xf>
    <xf numFmtId="0" fontId="0" fillId="0" borderId="37" xfId="0" applyFont="1" applyBorder="1" applyAlignment="1">
      <alignment horizontal="right"/>
    </xf>
    <xf numFmtId="2" fontId="0" fillId="0" borderId="37" xfId="0" applyNumberFormat="1" applyFont="1" applyBorder="1" applyAlignment="1">
      <alignment horizontal="right"/>
    </xf>
    <xf numFmtId="2" fontId="0" fillId="0" borderId="92" xfId="0" applyNumberFormat="1" applyBorder="1" applyAlignment="1">
      <alignment horizontal="right"/>
    </xf>
    <xf numFmtId="0" fontId="0" fillId="0" borderId="0" xfId="0" applyFont="1" applyBorder="1" applyAlignment="1">
      <alignment horizontal="right"/>
    </xf>
    <xf numFmtId="164" fontId="0" fillId="34" borderId="64" xfId="0" applyNumberFormat="1" applyFont="1" applyFill="1" applyBorder="1" applyAlignment="1">
      <alignment horizontal="right"/>
    </xf>
    <xf numFmtId="0" fontId="7" fillId="0" borderId="37" xfId="0" applyFont="1" applyBorder="1" applyAlignment="1">
      <alignment horizontal="right"/>
    </xf>
    <xf numFmtId="2" fontId="7" fillId="0" borderId="40" xfId="0" applyNumberFormat="1" applyFont="1" applyBorder="1" applyAlignment="1">
      <alignment horizontal="right"/>
    </xf>
    <xf numFmtId="2" fontId="7" fillId="0" borderId="37" xfId="0" applyNumberFormat="1" applyFont="1" applyBorder="1" applyAlignment="1">
      <alignment horizontal="right"/>
    </xf>
    <xf numFmtId="172" fontId="7" fillId="0" borderId="37" xfId="42" applyNumberFormat="1" applyFont="1" applyBorder="1" applyAlignment="1">
      <alignment horizontal="right"/>
    </xf>
    <xf numFmtId="164" fontId="7" fillId="0" borderId="67" xfId="0" applyNumberFormat="1" applyFont="1" applyBorder="1" applyAlignment="1">
      <alignment horizontal="right"/>
    </xf>
    <xf numFmtId="0" fontId="0" fillId="33" borderId="107" xfId="0" applyNumberFormat="1" applyFont="1" applyFill="1" applyBorder="1" applyAlignment="1">
      <alignment horizontal="center" vertical="center"/>
    </xf>
    <xf numFmtId="0" fontId="0" fillId="33" borderId="108" xfId="0" applyNumberFormat="1" applyFont="1" applyFill="1" applyBorder="1" applyAlignment="1">
      <alignment horizontal="center" vertical="center"/>
    </xf>
    <xf numFmtId="164" fontId="7" fillId="0" borderId="88" xfId="0" applyNumberFormat="1" applyFont="1" applyBorder="1" applyAlignment="1">
      <alignment horizontal="right"/>
    </xf>
    <xf numFmtId="164" fontId="7" fillId="0" borderId="91" xfId="0" applyNumberFormat="1" applyFont="1" applyBorder="1" applyAlignment="1">
      <alignment horizontal="right"/>
    </xf>
    <xf numFmtId="164" fontId="0" fillId="0" borderId="88" xfId="0" applyNumberFormat="1" applyBorder="1" applyAlignment="1">
      <alignment horizontal="right"/>
    </xf>
    <xf numFmtId="164" fontId="7" fillId="0" borderId="109" xfId="0" applyNumberFormat="1" applyFont="1" applyBorder="1" applyAlignment="1">
      <alignment horizontal="right"/>
    </xf>
    <xf numFmtId="0" fontId="0" fillId="0" borderId="32" xfId="0" applyNumberFormat="1" applyFont="1" applyBorder="1" applyAlignment="1">
      <alignment vertical="center"/>
    </xf>
    <xf numFmtId="164" fontId="0" fillId="0" borderId="32" xfId="0" applyNumberFormat="1" applyFont="1" applyBorder="1" applyAlignment="1">
      <alignment vertical="center"/>
    </xf>
    <xf numFmtId="0" fontId="0" fillId="0" borderId="24" xfId="0" applyNumberFormat="1" applyFont="1" applyBorder="1" applyAlignment="1">
      <alignment/>
    </xf>
    <xf numFmtId="0" fontId="0" fillId="0" borderId="110" xfId="0" applyNumberFormat="1" applyFont="1" applyBorder="1" applyAlignment="1">
      <alignment/>
    </xf>
    <xf numFmtId="164" fontId="0" fillId="0" borderId="38" xfId="0" applyNumberFormat="1" applyBorder="1" applyAlignment="1">
      <alignment/>
    </xf>
    <xf numFmtId="164" fontId="0" fillId="0" borderId="66" xfId="0" applyNumberFormat="1" applyBorder="1" applyAlignment="1">
      <alignment/>
    </xf>
    <xf numFmtId="0" fontId="7" fillId="0" borderId="36" xfId="0" applyNumberFormat="1" applyFont="1" applyBorder="1" applyAlignment="1">
      <alignment horizontal="right"/>
    </xf>
    <xf numFmtId="164" fontId="7" fillId="0" borderId="40" xfId="0" applyNumberFormat="1" applyFont="1" applyBorder="1" applyAlignment="1">
      <alignment horizontal="right"/>
    </xf>
    <xf numFmtId="2" fontId="16" fillId="0" borderId="40" xfId="0" applyNumberFormat="1" applyFont="1" applyBorder="1" applyAlignment="1">
      <alignment horizontal="right"/>
    </xf>
    <xf numFmtId="2" fontId="7" fillId="0" borderId="40" xfId="0" applyNumberFormat="1" applyFont="1" applyBorder="1" applyAlignment="1">
      <alignment horizontal="right"/>
    </xf>
    <xf numFmtId="0" fontId="0" fillId="0" borderId="32" xfId="0" applyNumberFormat="1" applyFont="1" applyBorder="1" applyAlignment="1">
      <alignment/>
    </xf>
    <xf numFmtId="0" fontId="0" fillId="33" borderId="11" xfId="0" applyFill="1" applyBorder="1" applyAlignment="1">
      <alignment horizontal="center" vertical="center"/>
    </xf>
    <xf numFmtId="0" fontId="0" fillId="33" borderId="10" xfId="0" applyNumberFormat="1" applyFill="1" applyBorder="1" applyAlignment="1">
      <alignment horizontal="center" vertical="center"/>
    </xf>
    <xf numFmtId="164" fontId="0" fillId="0" borderId="38" xfId="0" applyNumberFormat="1" applyFont="1" applyBorder="1" applyAlignment="1" quotePrefix="1">
      <alignment horizontal="right" wrapText="1"/>
    </xf>
    <xf numFmtId="0" fontId="0" fillId="0" borderId="32" xfId="0" applyNumberFormat="1" applyFont="1" applyBorder="1" applyAlignment="1" quotePrefix="1">
      <alignment horizontal="right"/>
    </xf>
    <xf numFmtId="0" fontId="0" fillId="0" borderId="37" xfId="0" applyNumberFormat="1" applyFont="1" applyBorder="1" applyAlignment="1" quotePrefix="1">
      <alignment horizontal="right"/>
    </xf>
    <xf numFmtId="0" fontId="0" fillId="33" borderId="13" xfId="0" applyFont="1" applyFill="1" applyBorder="1" applyAlignment="1">
      <alignment horizontal="center" vertical="center"/>
    </xf>
    <xf numFmtId="1" fontId="79" fillId="0" borderId="37" xfId="0" applyNumberFormat="1" applyFont="1" applyBorder="1" applyAlignment="1">
      <alignment horizontal="right"/>
    </xf>
    <xf numFmtId="1" fontId="79" fillId="0" borderId="32" xfId="0" applyNumberFormat="1" applyFont="1" applyBorder="1" applyAlignment="1">
      <alignment horizontal="right"/>
    </xf>
    <xf numFmtId="164" fontId="79" fillId="0" borderId="37" xfId="0" applyNumberFormat="1" applyFont="1" applyBorder="1" applyAlignment="1">
      <alignment horizontal="right"/>
    </xf>
    <xf numFmtId="164" fontId="0" fillId="0" borderId="40" xfId="0" applyNumberFormat="1" applyBorder="1" applyAlignment="1">
      <alignment horizontal="right"/>
    </xf>
    <xf numFmtId="0" fontId="0" fillId="0" borderId="111" xfId="0" applyNumberFormat="1" applyFont="1" applyBorder="1" applyAlignment="1">
      <alignment vertical="center"/>
    </xf>
    <xf numFmtId="0" fontId="0" fillId="0" borderId="56" xfId="0" applyNumberFormat="1" applyFont="1" applyBorder="1" applyAlignment="1">
      <alignment vertical="center"/>
    </xf>
    <xf numFmtId="0" fontId="0" fillId="0" borderId="112" xfId="0" applyNumberFormat="1" applyFont="1" applyBorder="1" applyAlignment="1">
      <alignment vertical="center"/>
    </xf>
    <xf numFmtId="165" fontId="0" fillId="0" borderId="98" xfId="0" applyNumberFormat="1" applyFont="1" applyFill="1" applyBorder="1" applyAlignment="1">
      <alignment horizontal="right"/>
    </xf>
    <xf numFmtId="165" fontId="0" fillId="0" borderId="49" xfId="0" applyNumberFormat="1" applyFont="1" applyFill="1" applyBorder="1" applyAlignment="1">
      <alignment horizontal="right"/>
    </xf>
    <xf numFmtId="165" fontId="7" fillId="0" borderId="49" xfId="0" applyNumberFormat="1" applyFont="1" applyFill="1" applyBorder="1" applyAlignment="1">
      <alignment horizontal="right" shrinkToFit="1"/>
    </xf>
    <xf numFmtId="165" fontId="7" fillId="0" borderId="49" xfId="0" applyNumberFormat="1" applyFont="1" applyFill="1" applyBorder="1" applyAlignment="1">
      <alignment horizontal="right"/>
    </xf>
    <xf numFmtId="165" fontId="0" fillId="0" borderId="39" xfId="0" applyNumberFormat="1" applyFont="1" applyFill="1" applyBorder="1" applyAlignment="1">
      <alignment horizontal="right"/>
    </xf>
    <xf numFmtId="165" fontId="0" fillId="0" borderId="32" xfId="0" applyNumberFormat="1" applyFont="1" applyFill="1" applyBorder="1" applyAlignment="1">
      <alignment horizontal="right"/>
    </xf>
    <xf numFmtId="165" fontId="0" fillId="0" borderId="32" xfId="0" applyNumberFormat="1" applyFont="1" applyFill="1" applyBorder="1" applyAlignment="1">
      <alignment horizontal="right" wrapText="1"/>
    </xf>
    <xf numFmtId="165" fontId="7" fillId="0" borderId="32" xfId="0" applyNumberFormat="1" applyFont="1" applyFill="1" applyBorder="1" applyAlignment="1">
      <alignment horizontal="right" vertical="center"/>
    </xf>
    <xf numFmtId="165" fontId="0" fillId="0" borderId="37" xfId="0" applyNumberFormat="1" applyFont="1" applyFill="1" applyBorder="1" applyAlignment="1">
      <alignment horizontal="right"/>
    </xf>
    <xf numFmtId="165" fontId="0" fillId="0" borderId="32" xfId="0" applyNumberFormat="1" applyFont="1" applyFill="1" applyBorder="1" applyAlignment="1">
      <alignment horizontal="right" vertical="center"/>
    </xf>
    <xf numFmtId="165" fontId="0" fillId="0" borderId="32" xfId="54" applyNumberFormat="1" applyFont="1" applyFill="1" applyBorder="1" applyAlignment="1">
      <alignment horizontal="right"/>
      <protection/>
    </xf>
    <xf numFmtId="165" fontId="0" fillId="0" borderId="32" xfId="55" applyNumberFormat="1" applyFont="1" applyFill="1" applyBorder="1" applyAlignment="1">
      <alignment horizontal="right"/>
      <protection/>
    </xf>
    <xf numFmtId="165" fontId="0" fillId="0" borderId="32" xfId="55" applyNumberFormat="1" applyFont="1" applyFill="1" applyBorder="1" applyAlignment="1">
      <alignment horizontal="right"/>
      <protection/>
    </xf>
    <xf numFmtId="165" fontId="0" fillId="0" borderId="32" xfId="0" applyNumberFormat="1" applyFont="1" applyFill="1" applyBorder="1" applyAlignment="1">
      <alignment horizontal="right"/>
    </xf>
    <xf numFmtId="165" fontId="0" fillId="0" borderId="32" xfId="54" applyNumberFormat="1" applyFont="1" applyFill="1" applyBorder="1" applyAlignment="1">
      <alignment horizontal="right"/>
      <protection/>
    </xf>
    <xf numFmtId="164" fontId="0" fillId="0" borderId="44" xfId="0" applyNumberFormat="1" applyFont="1" applyFill="1" applyBorder="1" applyAlignment="1">
      <alignment horizontal="right"/>
    </xf>
    <xf numFmtId="0" fontId="0" fillId="33" borderId="18" xfId="0" applyFill="1" applyBorder="1" applyAlignment="1">
      <alignment horizontal="left" wrapText="1"/>
    </xf>
    <xf numFmtId="0" fontId="6" fillId="33" borderId="18" xfId="0" applyFont="1" applyFill="1" applyBorder="1" applyAlignment="1">
      <alignment horizontal="left" wrapText="1"/>
    </xf>
    <xf numFmtId="164" fontId="7" fillId="0" borderId="0" xfId="0" applyNumberFormat="1" applyFont="1" applyAlignment="1">
      <alignment/>
    </xf>
    <xf numFmtId="1" fontId="0" fillId="0" borderId="37" xfId="0" applyNumberFormat="1" applyBorder="1" applyAlignment="1">
      <alignment horizontal="right"/>
    </xf>
    <xf numFmtId="164" fontId="35" fillId="0" borderId="32" xfId="0" applyNumberFormat="1" applyFont="1" applyBorder="1" applyAlignment="1">
      <alignment horizontal="right"/>
    </xf>
    <xf numFmtId="164" fontId="35" fillId="0" borderId="36" xfId="0" applyNumberFormat="1" applyFont="1" applyBorder="1" applyAlignment="1">
      <alignment horizontal="right"/>
    </xf>
    <xf numFmtId="164" fontId="0" fillId="0" borderId="32" xfId="0" applyNumberFormat="1" applyFont="1" applyBorder="1" applyAlignment="1">
      <alignment/>
    </xf>
    <xf numFmtId="164" fontId="7" fillId="0" borderId="52" xfId="0" applyNumberFormat="1" applyFont="1" applyBorder="1" applyAlignment="1">
      <alignment horizontal="right"/>
    </xf>
    <xf numFmtId="164" fontId="0" fillId="0" borderId="32" xfId="54" applyNumberFormat="1" applyFont="1" applyFill="1" applyBorder="1" applyAlignment="1">
      <alignment horizontal="right"/>
      <protection/>
    </xf>
    <xf numFmtId="14" fontId="0" fillId="0" borderId="0" xfId="0" applyNumberFormat="1" applyFont="1" applyAlignment="1">
      <alignment/>
    </xf>
    <xf numFmtId="164" fontId="35" fillId="0" borderId="74" xfId="0" applyNumberFormat="1" applyFont="1" applyBorder="1" applyAlignment="1">
      <alignment horizontal="right"/>
    </xf>
    <xf numFmtId="164" fontId="35" fillId="0" borderId="52" xfId="0" applyNumberFormat="1" applyFont="1" applyBorder="1" applyAlignment="1">
      <alignment horizontal="right"/>
    </xf>
    <xf numFmtId="164" fontId="35" fillId="0" borderId="75" xfId="0" applyNumberFormat="1" applyFont="1" applyBorder="1" applyAlignment="1">
      <alignment horizontal="right"/>
    </xf>
    <xf numFmtId="164" fontId="7" fillId="0" borderId="104" xfId="0" applyNumberFormat="1" applyFont="1" applyBorder="1" applyAlignment="1">
      <alignment horizontal="right"/>
    </xf>
    <xf numFmtId="164" fontId="7" fillId="0" borderId="74" xfId="0" applyNumberFormat="1" applyFont="1" applyBorder="1" applyAlignment="1">
      <alignment horizontal="center"/>
    </xf>
    <xf numFmtId="164" fontId="0" fillId="34" borderId="32" xfId="0" applyNumberFormat="1" applyFont="1" applyFill="1" applyBorder="1" applyAlignment="1">
      <alignment horizontal="right" wrapText="1"/>
    </xf>
    <xf numFmtId="164" fontId="0" fillId="34" borderId="32" xfId="0" applyNumberFormat="1" applyFont="1" applyFill="1" applyBorder="1" applyAlignment="1">
      <alignment horizontal="right"/>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wrapText="1"/>
    </xf>
    <xf numFmtId="0" fontId="0" fillId="33" borderId="17" xfId="0" applyFont="1" applyFill="1" applyBorder="1" applyAlignment="1">
      <alignment horizontal="center"/>
    </xf>
    <xf numFmtId="0" fontId="0" fillId="33" borderId="18" xfId="0" applyFont="1" applyFill="1" applyBorder="1" applyAlignment="1">
      <alignment/>
    </xf>
    <xf numFmtId="0" fontId="0" fillId="33" borderId="19" xfId="0" applyFont="1" applyFill="1" applyBorder="1" applyAlignment="1">
      <alignment horizontal="center"/>
    </xf>
    <xf numFmtId="0" fontId="0" fillId="33" borderId="18" xfId="0" applyFont="1" applyFill="1" applyBorder="1" applyAlignment="1">
      <alignment horizontal="left" indent="2"/>
    </xf>
    <xf numFmtId="0" fontId="0" fillId="33" borderId="18" xfId="0" applyFont="1" applyFill="1" applyBorder="1" applyAlignment="1">
      <alignment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164" fontId="4" fillId="0" borderId="32" xfId="0" applyNumberFormat="1" applyFont="1" applyBorder="1" applyAlignment="1">
      <alignment horizontal="right"/>
    </xf>
    <xf numFmtId="164" fontId="4" fillId="0" borderId="32" xfId="0" applyNumberFormat="1" applyFont="1" applyFill="1" applyBorder="1" applyAlignment="1">
      <alignment horizontal="right"/>
    </xf>
    <xf numFmtId="164" fontId="4" fillId="0" borderId="38" xfId="0" applyNumberFormat="1" applyFont="1" applyFill="1" applyBorder="1" applyAlignment="1">
      <alignment horizontal="right"/>
    </xf>
    <xf numFmtId="164" fontId="36" fillId="0" borderId="72" xfId="0" applyNumberFormat="1" applyFont="1" applyFill="1" applyBorder="1" applyAlignment="1">
      <alignment horizontal="right"/>
    </xf>
    <xf numFmtId="164" fontId="36" fillId="0" borderId="32" xfId="0" applyNumberFormat="1" applyFont="1" applyFill="1" applyBorder="1" applyAlignment="1">
      <alignment horizontal="right"/>
    </xf>
    <xf numFmtId="164" fontId="36" fillId="0" borderId="0" xfId="0" applyNumberFormat="1" applyFont="1" applyFill="1" applyBorder="1" applyAlignment="1">
      <alignment horizontal="right"/>
    </xf>
    <xf numFmtId="164" fontId="4" fillId="0" borderId="38" xfId="0" applyNumberFormat="1" applyFont="1" applyBorder="1" applyAlignment="1">
      <alignment horizontal="right" wrapText="1"/>
    </xf>
    <xf numFmtId="164" fontId="0" fillId="0" borderId="113" xfId="0" applyNumberFormat="1" applyFont="1" applyBorder="1" applyAlignment="1">
      <alignment horizontal="right" wrapText="1"/>
    </xf>
    <xf numFmtId="164" fontId="7" fillId="0" borderId="38" xfId="0" applyNumberFormat="1" applyFont="1" applyBorder="1" applyAlignment="1">
      <alignment horizontal="right"/>
    </xf>
    <xf numFmtId="164" fontId="7" fillId="0" borderId="52" xfId="0" applyNumberFormat="1" applyFont="1" applyBorder="1" applyAlignment="1">
      <alignment horizontal="right" wrapText="1"/>
    </xf>
    <xf numFmtId="164" fontId="7" fillId="0" borderId="114" xfId="0" applyNumberFormat="1" applyFont="1" applyBorder="1" applyAlignment="1">
      <alignment horizontal="right" wrapText="1"/>
    </xf>
    <xf numFmtId="164" fontId="7" fillId="0" borderId="54" xfId="0" applyNumberFormat="1" applyFont="1" applyBorder="1" applyAlignment="1">
      <alignment horizontal="right"/>
    </xf>
    <xf numFmtId="164" fontId="79" fillId="0" borderId="38" xfId="0" applyNumberFormat="1" applyFont="1" applyBorder="1" applyAlignment="1">
      <alignment horizontal="right"/>
    </xf>
    <xf numFmtId="164" fontId="0" fillId="0" borderId="54" xfId="0" applyNumberFormat="1" applyFont="1" applyBorder="1" applyAlignment="1">
      <alignment horizontal="right"/>
    </xf>
    <xf numFmtId="0" fontId="7" fillId="0" borderId="0" xfId="0" applyFont="1" applyAlignment="1">
      <alignment vertical="center"/>
    </xf>
    <xf numFmtId="0" fontId="0" fillId="0" borderId="0" xfId="0" applyFont="1" applyAlignment="1">
      <alignment/>
    </xf>
    <xf numFmtId="0" fontId="0" fillId="0" borderId="0" xfId="0" applyNumberFormat="1" applyFont="1" applyAlignment="1">
      <alignment horizontal="center" vertical="center"/>
    </xf>
    <xf numFmtId="0" fontId="0" fillId="0" borderId="0" xfId="0" applyNumberFormat="1" applyFont="1" applyAlignment="1">
      <alignment/>
    </xf>
    <xf numFmtId="164" fontId="7" fillId="0" borderId="32" xfId="0" applyNumberFormat="1" applyFont="1" applyFill="1" applyBorder="1" applyAlignment="1">
      <alignment/>
    </xf>
    <xf numFmtId="164" fontId="7" fillId="0" borderId="37" xfId="0" applyNumberFormat="1" applyFont="1" applyFill="1" applyBorder="1" applyAlignment="1">
      <alignment/>
    </xf>
    <xf numFmtId="164" fontId="7" fillId="0" borderId="74" xfId="0" applyNumberFormat="1" applyFont="1" applyFill="1" applyBorder="1" applyAlignment="1">
      <alignment/>
    </xf>
    <xf numFmtId="164" fontId="7" fillId="0" borderId="52" xfId="0" applyNumberFormat="1" applyFont="1" applyFill="1" applyBorder="1" applyAlignment="1">
      <alignment/>
    </xf>
    <xf numFmtId="164" fontId="7" fillId="0" borderId="38" xfId="0" applyNumberFormat="1" applyFont="1" applyFill="1" applyBorder="1" applyAlignment="1">
      <alignment/>
    </xf>
    <xf numFmtId="0" fontId="0" fillId="33" borderId="18" xfId="0" applyFont="1" applyFill="1" applyBorder="1" applyAlignment="1">
      <alignment horizontal="left" vertical="top"/>
    </xf>
    <xf numFmtId="164" fontId="7" fillId="0" borderId="64" xfId="0" applyNumberFormat="1" applyFont="1" applyBorder="1" applyAlignment="1">
      <alignment horizontal="right"/>
    </xf>
    <xf numFmtId="164" fontId="0" fillId="0" borderId="63" xfId="0" applyNumberFormat="1" applyFont="1" applyBorder="1" applyAlignment="1">
      <alignment horizontal="right"/>
    </xf>
    <xf numFmtId="164" fontId="7" fillId="0" borderId="63" xfId="0" applyNumberFormat="1" applyFont="1" applyBorder="1" applyAlignment="1">
      <alignment horizontal="right"/>
    </xf>
    <xf numFmtId="1" fontId="83" fillId="0" borderId="65" xfId="0" applyNumberFormat="1" applyFont="1" applyBorder="1" applyAlignment="1">
      <alignment horizontal="right" wrapText="1"/>
    </xf>
    <xf numFmtId="1" fontId="83" fillId="0" borderId="52" xfId="0" applyNumberFormat="1" applyFont="1" applyBorder="1" applyAlignment="1">
      <alignment horizontal="right" wrapText="1"/>
    </xf>
    <xf numFmtId="1" fontId="84" fillId="0" borderId="52" xfId="0" applyNumberFormat="1" applyFont="1" applyBorder="1" applyAlignment="1">
      <alignment horizontal="right"/>
    </xf>
    <xf numFmtId="1" fontId="84" fillId="0" borderId="63" xfId="0" applyNumberFormat="1" applyFont="1" applyBorder="1" applyAlignment="1">
      <alignment horizontal="right"/>
    </xf>
    <xf numFmtId="1" fontId="7" fillId="0" borderId="114" xfId="0" applyNumberFormat="1" applyFont="1" applyBorder="1" applyAlignment="1">
      <alignment horizontal="right" wrapText="1"/>
    </xf>
    <xf numFmtId="1" fontId="7" fillId="0" borderId="38" xfId="0" applyNumberFormat="1" applyFont="1" applyBorder="1" applyAlignment="1">
      <alignment horizontal="right" wrapText="1"/>
    </xf>
    <xf numFmtId="1" fontId="7" fillId="0" borderId="55" xfId="0" applyNumberFormat="1" applyFont="1" applyBorder="1" applyAlignment="1">
      <alignment horizontal="right"/>
    </xf>
    <xf numFmtId="1" fontId="0" fillId="0" borderId="38" xfId="0" applyNumberFormat="1" applyFont="1" applyBorder="1" applyAlignment="1">
      <alignment horizontal="right"/>
    </xf>
    <xf numFmtId="1" fontId="7" fillId="0" borderId="38" xfId="0" applyNumberFormat="1" applyFont="1" applyBorder="1" applyAlignment="1">
      <alignment horizontal="right"/>
    </xf>
    <xf numFmtId="1" fontId="7" fillId="0" borderId="54" xfId="0" applyNumberFormat="1" applyFont="1" applyBorder="1" applyAlignment="1">
      <alignment horizontal="right"/>
    </xf>
    <xf numFmtId="1" fontId="16" fillId="0" borderId="38" xfId="0" applyNumberFormat="1" applyFont="1" applyBorder="1" applyAlignment="1">
      <alignment horizontal="right" wrapText="1"/>
    </xf>
    <xf numFmtId="1" fontId="16" fillId="0" borderId="114" xfId="0" applyNumberFormat="1" applyFont="1" applyBorder="1" applyAlignment="1">
      <alignment horizontal="right" wrapText="1"/>
    </xf>
    <xf numFmtId="164" fontId="34" fillId="0" borderId="52" xfId="0" applyNumberFormat="1" applyFont="1" applyBorder="1" applyAlignment="1">
      <alignment horizontal="right"/>
    </xf>
    <xf numFmtId="164" fontId="84" fillId="0" borderId="52" xfId="0" applyNumberFormat="1" applyFont="1" applyBorder="1" applyAlignment="1">
      <alignment horizontal="right"/>
    </xf>
    <xf numFmtId="164" fontId="84" fillId="0" borderId="63" xfId="0" applyNumberFormat="1" applyFont="1" applyBorder="1" applyAlignment="1">
      <alignment horizontal="right"/>
    </xf>
    <xf numFmtId="164" fontId="7" fillId="0" borderId="55" xfId="0" applyNumberFormat="1" applyFont="1" applyBorder="1" applyAlignment="1">
      <alignment horizontal="right"/>
    </xf>
    <xf numFmtId="164" fontId="7" fillId="0" borderId="95" xfId="0" applyNumberFormat="1" applyFont="1" applyBorder="1" applyAlignment="1">
      <alignment horizontal="right" wrapText="1"/>
    </xf>
    <xf numFmtId="164" fontId="7" fillId="0" borderId="88" xfId="0" applyNumberFormat="1" applyFont="1" applyBorder="1" applyAlignment="1">
      <alignment horizontal="right" wrapText="1"/>
    </xf>
    <xf numFmtId="164" fontId="7" fillId="0" borderId="115" xfId="0" applyNumberFormat="1" applyFont="1" applyBorder="1" applyAlignment="1">
      <alignment horizontal="right"/>
    </xf>
    <xf numFmtId="164" fontId="0" fillId="0" borderId="88" xfId="0" applyNumberFormat="1" applyFont="1" applyBorder="1" applyAlignment="1">
      <alignment horizontal="right"/>
    </xf>
    <xf numFmtId="164" fontId="7" fillId="0" borderId="32" xfId="0" applyNumberFormat="1" applyFont="1" applyBorder="1" applyAlignment="1">
      <alignment horizontal="right" vertical="top" wrapText="1"/>
    </xf>
    <xf numFmtId="164" fontId="7" fillId="0" borderId="40" xfId="0" applyNumberFormat="1" applyFont="1" applyBorder="1" applyAlignment="1">
      <alignment horizontal="right" vertical="top"/>
    </xf>
    <xf numFmtId="164" fontId="7" fillId="0" borderId="32" xfId="0" applyNumberFormat="1" applyFont="1" applyBorder="1" applyAlignment="1">
      <alignment horizontal="right" vertical="top"/>
    </xf>
    <xf numFmtId="0" fontId="7" fillId="0" borderId="37" xfId="0" applyNumberFormat="1" applyFont="1" applyFill="1" applyBorder="1" applyAlignment="1">
      <alignment horizontal="right" vertical="top"/>
    </xf>
    <xf numFmtId="164" fontId="7" fillId="0" borderId="38" xfId="0" applyNumberFormat="1" applyFont="1" applyBorder="1" applyAlignment="1">
      <alignment horizontal="right" vertical="top" wrapText="1"/>
    </xf>
    <xf numFmtId="164" fontId="7" fillId="0" borderId="38" xfId="0" applyNumberFormat="1" applyFont="1" applyBorder="1" applyAlignment="1">
      <alignment horizontal="right" vertical="top"/>
    </xf>
    <xf numFmtId="164" fontId="0" fillId="0" borderId="32" xfId="0" applyNumberFormat="1" applyFont="1" applyBorder="1" applyAlignment="1">
      <alignment horizontal="right" vertical="top"/>
    </xf>
    <xf numFmtId="164" fontId="7" fillId="0" borderId="38" xfId="0" applyNumberFormat="1" applyFont="1" applyBorder="1" applyAlignment="1">
      <alignment horizontal="right" vertical="top"/>
    </xf>
    <xf numFmtId="0" fontId="0" fillId="0" borderId="54" xfId="0" applyNumberFormat="1" applyFont="1" applyBorder="1" applyAlignment="1">
      <alignment horizontal="right" vertical="top"/>
    </xf>
    <xf numFmtId="0" fontId="7" fillId="0" borderId="54" xfId="0" applyNumberFormat="1" applyFont="1" applyBorder="1" applyAlignment="1">
      <alignment horizontal="right" vertical="top"/>
    </xf>
    <xf numFmtId="0" fontId="7" fillId="0" borderId="113" xfId="0" applyNumberFormat="1" applyFont="1" applyFill="1" applyBorder="1" applyAlignment="1">
      <alignment horizontal="right" vertical="top"/>
    </xf>
    <xf numFmtId="0" fontId="37" fillId="0" borderId="52" xfId="0" applyNumberFormat="1" applyFont="1" applyBorder="1" applyAlignment="1">
      <alignment/>
    </xf>
    <xf numFmtId="164" fontId="34" fillId="0" borderId="32" xfId="0" applyNumberFormat="1" applyFont="1" applyBorder="1" applyAlignment="1">
      <alignment horizontal="right" wrapText="1"/>
    </xf>
    <xf numFmtId="164" fontId="34" fillId="0" borderId="52" xfId="0" applyNumberFormat="1" applyFont="1" applyBorder="1" applyAlignment="1">
      <alignment horizontal="right"/>
    </xf>
    <xf numFmtId="164" fontId="34" fillId="0" borderId="40" xfId="0" applyNumberFormat="1" applyFont="1" applyBorder="1" applyAlignment="1">
      <alignment horizontal="right"/>
    </xf>
    <xf numFmtId="164" fontId="37" fillId="0" borderId="32" xfId="0" applyNumberFormat="1" applyFont="1" applyBorder="1" applyAlignment="1">
      <alignment horizontal="right"/>
    </xf>
    <xf numFmtId="164" fontId="34" fillId="0" borderId="32" xfId="0" applyNumberFormat="1" applyFont="1" applyBorder="1" applyAlignment="1">
      <alignment horizontal="right"/>
    </xf>
    <xf numFmtId="0" fontId="37" fillId="0" borderId="63" xfId="0" applyNumberFormat="1" applyFont="1" applyBorder="1" applyAlignment="1">
      <alignment horizontal="right"/>
    </xf>
    <xf numFmtId="0" fontId="34" fillId="0" borderId="63" xfId="0" applyNumberFormat="1" applyFont="1" applyBorder="1" applyAlignment="1">
      <alignment horizontal="right"/>
    </xf>
    <xf numFmtId="0" fontId="34" fillId="0" borderId="37" xfId="0" applyNumberFormat="1" applyFont="1" applyFill="1" applyBorder="1" applyAlignment="1">
      <alignment horizontal="right"/>
    </xf>
    <xf numFmtId="0" fontId="34" fillId="0" borderId="104" xfId="0" applyNumberFormat="1" applyFont="1" applyFill="1" applyBorder="1" applyAlignment="1">
      <alignment horizontal="right"/>
    </xf>
    <xf numFmtId="1" fontId="85" fillId="0" borderId="63" xfId="0" applyNumberFormat="1" applyFont="1" applyBorder="1" applyAlignment="1">
      <alignment horizontal="right"/>
    </xf>
    <xf numFmtId="1" fontId="78" fillId="0" borderId="38" xfId="0" applyNumberFormat="1" applyFont="1" applyBorder="1" applyAlignment="1">
      <alignment horizontal="right"/>
    </xf>
    <xf numFmtId="1" fontId="79" fillId="0" borderId="54" xfId="0" applyNumberFormat="1" applyFont="1" applyBorder="1" applyAlignment="1">
      <alignment horizontal="right"/>
    </xf>
    <xf numFmtId="164" fontId="85" fillId="0" borderId="52" xfId="0" applyNumberFormat="1" applyFont="1" applyBorder="1" applyAlignment="1">
      <alignment horizontal="right"/>
    </xf>
    <xf numFmtId="164" fontId="78" fillId="0" borderId="38" xfId="0" applyNumberFormat="1" applyFont="1" applyBorder="1" applyAlignment="1">
      <alignment horizontal="right"/>
    </xf>
    <xf numFmtId="164" fontId="85" fillId="0" borderId="63" xfId="0" applyNumberFormat="1" applyFont="1" applyBorder="1" applyAlignment="1">
      <alignment horizontal="right"/>
    </xf>
    <xf numFmtId="164" fontId="79" fillId="0" borderId="54" xfId="0" applyNumberFormat="1" applyFont="1" applyBorder="1" applyAlignment="1">
      <alignment horizontal="right"/>
    </xf>
    <xf numFmtId="164" fontId="78" fillId="0" borderId="88" xfId="0" applyNumberFormat="1" applyFont="1" applyBorder="1" applyAlignment="1">
      <alignment horizontal="right"/>
    </xf>
    <xf numFmtId="164" fontId="79" fillId="0" borderId="91" xfId="0" applyNumberFormat="1" applyFont="1" applyBorder="1" applyAlignment="1">
      <alignment horizontal="right"/>
    </xf>
    <xf numFmtId="0" fontId="79" fillId="33" borderId="20" xfId="0" applyFont="1" applyFill="1" applyBorder="1" applyAlignment="1">
      <alignment horizontal="left" wrapText="1" indent="2"/>
    </xf>
    <xf numFmtId="164" fontId="0" fillId="0" borderId="37" xfId="0" applyNumberFormat="1" applyFont="1" applyBorder="1" applyAlignment="1">
      <alignment horizontal="right" wrapText="1"/>
    </xf>
    <xf numFmtId="164" fontId="0" fillId="0" borderId="95" xfId="0" applyNumberFormat="1" applyFont="1" applyBorder="1" applyAlignment="1">
      <alignment horizontal="right" wrapText="1"/>
    </xf>
    <xf numFmtId="164" fontId="0" fillId="0" borderId="36" xfId="0" applyNumberFormat="1" applyFont="1" applyBorder="1" applyAlignment="1">
      <alignment wrapText="1"/>
    </xf>
    <xf numFmtId="164" fontId="0" fillId="0" borderId="36" xfId="0" applyNumberFormat="1" applyFont="1" applyBorder="1" applyAlignment="1">
      <alignment/>
    </xf>
    <xf numFmtId="164" fontId="86" fillId="0" borderId="74" xfId="0" applyNumberFormat="1" applyFont="1" applyBorder="1" applyAlignment="1">
      <alignment horizontal="center"/>
    </xf>
    <xf numFmtId="0" fontId="7" fillId="0" borderId="113" xfId="0" applyFont="1" applyBorder="1" applyAlignment="1">
      <alignment horizontal="right"/>
    </xf>
    <xf numFmtId="0" fontId="0" fillId="33" borderId="18" xfId="0" applyFill="1" applyBorder="1" applyAlignment="1">
      <alignment wrapText="1"/>
    </xf>
    <xf numFmtId="0" fontId="0" fillId="33" borderId="22" xfId="0" applyFill="1" applyBorder="1" applyAlignment="1">
      <alignment wrapText="1"/>
    </xf>
    <xf numFmtId="164" fontId="87" fillId="0" borderId="32" xfId="0" applyNumberFormat="1" applyFont="1" applyBorder="1" applyAlignment="1">
      <alignment horizontal="right"/>
    </xf>
    <xf numFmtId="0" fontId="0" fillId="0" borderId="32" xfId="0" applyNumberFormat="1" applyFont="1" applyBorder="1" applyAlignment="1" quotePrefix="1">
      <alignment horizontal="right"/>
    </xf>
    <xf numFmtId="2" fontId="16" fillId="0" borderId="64" xfId="0" applyNumberFormat="1" applyFont="1" applyBorder="1" applyAlignment="1">
      <alignment horizontal="right"/>
    </xf>
    <xf numFmtId="0" fontId="7" fillId="0" borderId="75" xfId="0" applyNumberFormat="1" applyFont="1" applyBorder="1" applyAlignment="1">
      <alignment horizontal="right"/>
    </xf>
    <xf numFmtId="164" fontId="87" fillId="0" borderId="32" xfId="0" applyNumberFormat="1" applyFont="1" applyBorder="1" applyAlignment="1">
      <alignment horizontal="right"/>
    </xf>
    <xf numFmtId="164" fontId="86" fillId="0" borderId="32" xfId="0" applyNumberFormat="1" applyFont="1" applyBorder="1" applyAlignment="1">
      <alignment horizontal="right"/>
    </xf>
    <xf numFmtId="164" fontId="86" fillId="0" borderId="37" xfId="0" applyNumberFormat="1" applyFont="1" applyBorder="1" applyAlignment="1">
      <alignment horizontal="right"/>
    </xf>
    <xf numFmtId="0" fontId="86" fillId="0" borderId="37" xfId="0" applyNumberFormat="1" applyFont="1" applyBorder="1" applyAlignment="1">
      <alignment horizontal="right"/>
    </xf>
    <xf numFmtId="2" fontId="87" fillId="0" borderId="32" xfId="0" applyNumberFormat="1" applyFont="1" applyBorder="1" applyAlignment="1">
      <alignment horizontal="right"/>
    </xf>
    <xf numFmtId="2" fontId="86" fillId="0" borderId="32" xfId="0" applyNumberFormat="1" applyFont="1" applyBorder="1" applyAlignment="1">
      <alignment horizontal="right"/>
    </xf>
    <xf numFmtId="2" fontId="86" fillId="0" borderId="37" xfId="0" applyNumberFormat="1" applyFont="1" applyBorder="1" applyAlignment="1">
      <alignment horizontal="right"/>
    </xf>
    <xf numFmtId="2" fontId="86" fillId="0" borderId="52" xfId="0" applyNumberFormat="1" applyFont="1" applyBorder="1" applyAlignment="1">
      <alignment horizontal="right"/>
    </xf>
    <xf numFmtId="0" fontId="86" fillId="0" borderId="63" xfId="0" applyNumberFormat="1" applyFont="1" applyBorder="1" applyAlignment="1">
      <alignment horizontal="right"/>
    </xf>
    <xf numFmtId="2" fontId="87" fillId="0" borderId="52" xfId="0" applyNumberFormat="1" applyFont="1" applyBorder="1" applyAlignment="1">
      <alignment horizontal="right"/>
    </xf>
    <xf numFmtId="2" fontId="86" fillId="0" borderId="38" xfId="0" applyNumberFormat="1" applyFont="1" applyBorder="1" applyAlignment="1">
      <alignment horizontal="right"/>
    </xf>
    <xf numFmtId="0" fontId="86" fillId="0" borderId="38" xfId="0" applyNumberFormat="1" applyFont="1" applyBorder="1" applyAlignment="1">
      <alignment horizontal="right"/>
    </xf>
    <xf numFmtId="2" fontId="86" fillId="0" borderId="54" xfId="0" applyNumberFormat="1" applyFont="1" applyBorder="1" applyAlignment="1">
      <alignment horizontal="right"/>
    </xf>
    <xf numFmtId="2" fontId="87" fillId="0" borderId="38" xfId="0" applyNumberFormat="1" applyFont="1" applyBorder="1" applyAlignment="1">
      <alignment horizontal="right"/>
    </xf>
    <xf numFmtId="2" fontId="86" fillId="0" borderId="36" xfId="0" applyNumberFormat="1" applyFont="1" applyBorder="1" applyAlignment="1">
      <alignment horizontal="right" wrapText="1"/>
    </xf>
    <xf numFmtId="0" fontId="86" fillId="0" borderId="67" xfId="0" applyNumberFormat="1" applyFont="1" applyBorder="1" applyAlignment="1">
      <alignment horizontal="right" wrapText="1"/>
    </xf>
    <xf numFmtId="164" fontId="86" fillId="0" borderId="0" xfId="0" applyNumberFormat="1" applyFont="1" applyBorder="1" applyAlignment="1">
      <alignment horizontal="right"/>
    </xf>
    <xf numFmtId="0" fontId="86" fillId="0" borderId="52" xfId="0" applyNumberFormat="1" applyFont="1" applyBorder="1" applyAlignment="1">
      <alignment horizontal="right"/>
    </xf>
    <xf numFmtId="0" fontId="86" fillId="0" borderId="0" xfId="0" applyNumberFormat="1" applyFont="1" applyAlignment="1">
      <alignment/>
    </xf>
    <xf numFmtId="2" fontId="86" fillId="0" borderId="0" xfId="0" applyNumberFormat="1" applyFont="1" applyBorder="1" applyAlignment="1">
      <alignment horizontal="right" vertical="center"/>
    </xf>
    <xf numFmtId="0" fontId="86" fillId="0" borderId="32" xfId="0" applyNumberFormat="1" applyFont="1" applyBorder="1" applyAlignment="1">
      <alignment horizontal="right"/>
    </xf>
    <xf numFmtId="0" fontId="86" fillId="0" borderId="36" xfId="0" applyNumberFormat="1" applyFont="1" applyBorder="1" applyAlignment="1">
      <alignment horizontal="right"/>
    </xf>
    <xf numFmtId="164" fontId="7" fillId="0" borderId="103" xfId="0" applyNumberFormat="1" applyFont="1" applyBorder="1" applyAlignment="1">
      <alignment horizontal="right"/>
    </xf>
    <xf numFmtId="0" fontId="87" fillId="0" borderId="37" xfId="0" applyNumberFormat="1" applyFont="1" applyBorder="1" applyAlignment="1">
      <alignment horizontal="right"/>
    </xf>
    <xf numFmtId="164" fontId="87" fillId="0" borderId="37" xfId="0" applyNumberFormat="1" applyFont="1" applyBorder="1" applyAlignment="1">
      <alignment horizontal="right"/>
    </xf>
    <xf numFmtId="164" fontId="87" fillId="0" borderId="74" xfId="0" applyNumberFormat="1" applyFont="1" applyBorder="1" applyAlignment="1">
      <alignment horizontal="right"/>
    </xf>
    <xf numFmtId="0" fontId="87" fillId="0" borderId="74" xfId="0" applyNumberFormat="1" applyFont="1" applyBorder="1" applyAlignment="1">
      <alignment horizontal="right"/>
    </xf>
    <xf numFmtId="0" fontId="87" fillId="0" borderId="37" xfId="0" applyNumberFormat="1" applyFont="1" applyBorder="1" applyAlignment="1">
      <alignment horizontal="right"/>
    </xf>
    <xf numFmtId="0" fontId="0" fillId="0" borderId="38" xfId="0" applyBorder="1" applyAlignment="1">
      <alignment/>
    </xf>
    <xf numFmtId="165" fontId="7" fillId="0" borderId="38" xfId="0" applyNumberFormat="1" applyFont="1" applyFill="1" applyBorder="1" applyAlignment="1">
      <alignment horizontal="right"/>
    </xf>
    <xf numFmtId="165" fontId="7" fillId="0" borderId="113" xfId="0" applyNumberFormat="1" applyFont="1" applyFill="1" applyBorder="1" applyAlignment="1">
      <alignment horizontal="right"/>
    </xf>
    <xf numFmtId="165" fontId="0" fillId="0" borderId="74" xfId="0" applyNumberFormat="1" applyFont="1" applyFill="1" applyBorder="1" applyAlignment="1">
      <alignment horizontal="right"/>
    </xf>
    <xf numFmtId="165" fontId="0" fillId="0" borderId="74" xfId="55" applyNumberFormat="1" applyFont="1" applyFill="1" applyBorder="1" applyAlignment="1">
      <alignment horizontal="right"/>
      <protection/>
    </xf>
    <xf numFmtId="164" fontId="0" fillId="0" borderId="74" xfId="0" applyNumberFormat="1" applyFont="1" applyFill="1" applyBorder="1" applyAlignment="1">
      <alignment horizontal="right"/>
    </xf>
    <xf numFmtId="164" fontId="0" fillId="0" borderId="75" xfId="0" applyNumberFormat="1" applyFont="1" applyFill="1" applyBorder="1" applyAlignment="1">
      <alignment horizontal="right"/>
    </xf>
    <xf numFmtId="1" fontId="78" fillId="0" borderId="52" xfId="0" applyNumberFormat="1" applyFont="1" applyBorder="1" applyAlignment="1">
      <alignment horizontal="right"/>
    </xf>
    <xf numFmtId="1" fontId="78" fillId="0" borderId="104" xfId="0" applyNumberFormat="1" applyFont="1" applyBorder="1" applyAlignment="1">
      <alignment horizontal="right"/>
    </xf>
    <xf numFmtId="1" fontId="19" fillId="0" borderId="38" xfId="0" applyNumberFormat="1" applyFont="1" applyBorder="1" applyAlignment="1">
      <alignment horizontal="right"/>
    </xf>
    <xf numFmtId="1" fontId="83" fillId="0" borderId="113" xfId="0" applyNumberFormat="1" applyFont="1" applyBorder="1" applyAlignment="1">
      <alignment horizontal="right"/>
    </xf>
    <xf numFmtId="164" fontId="78" fillId="0" borderId="52" xfId="0" applyNumberFormat="1" applyFont="1" applyBorder="1" applyAlignment="1">
      <alignment horizontal="right"/>
    </xf>
    <xf numFmtId="164" fontId="78" fillId="0" borderId="104" xfId="0" applyNumberFormat="1" applyFont="1" applyBorder="1" applyAlignment="1">
      <alignment horizontal="right"/>
    </xf>
    <xf numFmtId="164" fontId="19" fillId="0" borderId="38" xfId="0" applyNumberFormat="1" applyFont="1" applyBorder="1" applyAlignment="1">
      <alignment horizontal="right"/>
    </xf>
    <xf numFmtId="164" fontId="83" fillId="0" borderId="113" xfId="0" applyNumberFormat="1" applyFont="1" applyBorder="1" applyAlignment="1">
      <alignment horizontal="right"/>
    </xf>
    <xf numFmtId="164" fontId="19" fillId="0" borderId="88" xfId="0" applyNumberFormat="1" applyFont="1" applyBorder="1" applyAlignment="1">
      <alignment horizontal="right"/>
    </xf>
    <xf numFmtId="164" fontId="83" fillId="0" borderId="109" xfId="0" applyNumberFormat="1" applyFont="1" applyBorder="1" applyAlignment="1">
      <alignment horizontal="right"/>
    </xf>
    <xf numFmtId="164" fontId="0" fillId="0" borderId="81" xfId="0" applyNumberFormat="1" applyFont="1" applyBorder="1" applyAlignment="1">
      <alignment wrapText="1"/>
    </xf>
    <xf numFmtId="164" fontId="0" fillId="0" borderId="81" xfId="0" applyNumberFormat="1" applyFont="1" applyBorder="1" applyAlignment="1">
      <alignment/>
    </xf>
    <xf numFmtId="164" fontId="0" fillId="0" borderId="81" xfId="0" applyNumberFormat="1" applyFont="1" applyBorder="1" applyAlignment="1">
      <alignment/>
    </xf>
    <xf numFmtId="164" fontId="0" fillId="0" borderId="103" xfId="0" applyNumberFormat="1" applyFont="1" applyBorder="1" applyAlignment="1">
      <alignment/>
    </xf>
    <xf numFmtId="164" fontId="0" fillId="0" borderId="38" xfId="0" applyNumberFormat="1" applyFont="1" applyBorder="1" applyAlignment="1">
      <alignment/>
    </xf>
    <xf numFmtId="164" fontId="0" fillId="0" borderId="94" xfId="0" applyNumberFormat="1" applyFont="1" applyBorder="1" applyAlignment="1">
      <alignment/>
    </xf>
    <xf numFmtId="164" fontId="0" fillId="0" borderId="113" xfId="0" applyNumberFormat="1" applyFont="1" applyBorder="1" applyAlignment="1">
      <alignment/>
    </xf>
    <xf numFmtId="164" fontId="0" fillId="0" borderId="67" xfId="0" applyNumberFormat="1" applyFont="1" applyBorder="1" applyAlignment="1">
      <alignment horizontal="right"/>
    </xf>
    <xf numFmtId="164" fontId="3" fillId="0" borderId="74" xfId="0" applyNumberFormat="1" applyFont="1" applyBorder="1" applyAlignment="1">
      <alignment horizontal="right"/>
    </xf>
    <xf numFmtId="164" fontId="0" fillId="0" borderId="75" xfId="0" applyNumberFormat="1" applyFont="1" applyBorder="1" applyAlignment="1">
      <alignment horizontal="right"/>
    </xf>
    <xf numFmtId="0" fontId="83" fillId="0" borderId="0" xfId="0" applyFont="1" applyAlignment="1">
      <alignment/>
    </xf>
    <xf numFmtId="0" fontId="0" fillId="0" borderId="0" xfId="0" applyAlignment="1">
      <alignment/>
    </xf>
    <xf numFmtId="0" fontId="83" fillId="0" borderId="0" xfId="0" applyFont="1" applyAlignment="1">
      <alignment horizontal="left"/>
    </xf>
    <xf numFmtId="164" fontId="83" fillId="0" borderId="0" xfId="0" applyNumberFormat="1" applyFont="1" applyAlignment="1">
      <alignment horizontal="left"/>
    </xf>
    <xf numFmtId="164" fontId="0" fillId="0" borderId="81" xfId="0" applyNumberFormat="1" applyBorder="1" applyAlignment="1">
      <alignment horizontal="center"/>
    </xf>
    <xf numFmtId="164" fontId="0" fillId="0" borderId="38" xfId="0" applyNumberFormat="1" applyFont="1" applyBorder="1" applyAlignment="1">
      <alignment horizontal="center"/>
    </xf>
    <xf numFmtId="164" fontId="0" fillId="0" borderId="56" xfId="0" applyNumberFormat="1" applyBorder="1" applyAlignment="1">
      <alignment horizontal="right"/>
    </xf>
    <xf numFmtId="164" fontId="0" fillId="0" borderId="99" xfId="0" applyNumberFormat="1" applyFont="1" applyBorder="1" applyAlignment="1">
      <alignment horizontal="right"/>
    </xf>
    <xf numFmtId="0" fontId="0" fillId="33" borderId="116" xfId="0" applyFont="1" applyFill="1" applyBorder="1" applyAlignment="1">
      <alignment horizontal="center" vertical="center"/>
    </xf>
    <xf numFmtId="0" fontId="0" fillId="33" borderId="117" xfId="0" applyFont="1" applyFill="1" applyBorder="1" applyAlignment="1">
      <alignment horizontal="center" vertical="center"/>
    </xf>
    <xf numFmtId="164" fontId="0" fillId="0" borderId="81" xfId="0" applyNumberFormat="1" applyFont="1" applyBorder="1" applyAlignment="1">
      <alignment horizontal="right"/>
    </xf>
    <xf numFmtId="164" fontId="0" fillId="0" borderId="38" xfId="0" applyNumberFormat="1" applyFont="1" applyBorder="1" applyAlignment="1">
      <alignment horizontal="right"/>
    </xf>
    <xf numFmtId="164" fontId="0" fillId="0" borderId="81" xfId="0" applyNumberFormat="1" applyFont="1" applyBorder="1" applyAlignment="1">
      <alignment horizontal="right" wrapText="1"/>
    </xf>
    <xf numFmtId="164" fontId="0" fillId="0" borderId="38" xfId="0" applyNumberFormat="1" applyFont="1" applyBorder="1" applyAlignment="1">
      <alignment horizontal="right" wrapText="1"/>
    </xf>
    <xf numFmtId="164" fontId="0" fillId="0" borderId="81" xfId="0" applyNumberFormat="1" applyBorder="1" applyAlignment="1">
      <alignment horizontal="right"/>
    </xf>
    <xf numFmtId="164" fontId="0" fillId="0" borderId="118" xfId="0" applyNumberFormat="1" applyFont="1" applyBorder="1" applyAlignment="1">
      <alignment horizontal="right" wrapText="1"/>
    </xf>
    <xf numFmtId="164" fontId="0" fillId="0" borderId="114" xfId="0" applyNumberFormat="1" applyFont="1" applyBorder="1" applyAlignment="1">
      <alignment horizontal="right" wrapText="1"/>
    </xf>
    <xf numFmtId="0" fontId="2"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33" borderId="31" xfId="0" applyFont="1" applyFill="1" applyBorder="1" applyAlignment="1">
      <alignment horizontal="left" vertical="center" wrapText="1"/>
    </xf>
    <xf numFmtId="0" fontId="0" fillId="33" borderId="33" xfId="0" applyFont="1" applyFill="1" applyBorder="1" applyAlignment="1">
      <alignment horizontal="left" vertical="center" wrapText="1"/>
    </xf>
    <xf numFmtId="0" fontId="0" fillId="33" borderId="119" xfId="0" applyFont="1" applyFill="1" applyBorder="1" applyAlignment="1">
      <alignment horizontal="left" vertical="center" wrapText="1"/>
    </xf>
    <xf numFmtId="0" fontId="0" fillId="33" borderId="120" xfId="0" applyFont="1" applyFill="1" applyBorder="1" applyAlignment="1">
      <alignment horizontal="left" vertical="center" wrapText="1"/>
    </xf>
    <xf numFmtId="0" fontId="10" fillId="0" borderId="0" xfId="44" applyAlignment="1" applyProtection="1">
      <alignment horizontal="center" vertical="center"/>
      <protection/>
    </xf>
    <xf numFmtId="164" fontId="0" fillId="0" borderId="81" xfId="0" applyNumberFormat="1" applyFont="1" applyBorder="1" applyAlignment="1">
      <alignment horizontal="center"/>
    </xf>
    <xf numFmtId="164" fontId="0" fillId="0" borderId="24" xfId="0" applyNumberFormat="1" applyFont="1" applyBorder="1" applyAlignment="1">
      <alignment horizontal="right"/>
    </xf>
    <xf numFmtId="164" fontId="0" fillId="0" borderId="54" xfId="0" applyNumberFormat="1" applyFont="1" applyBorder="1" applyAlignment="1">
      <alignment horizontal="right"/>
    </xf>
    <xf numFmtId="164" fontId="0" fillId="0" borderId="81" xfId="0" applyNumberFormat="1" applyFont="1" applyBorder="1" applyAlignment="1">
      <alignment horizontal="right"/>
    </xf>
    <xf numFmtId="164" fontId="0" fillId="0" borderId="38" xfId="0" applyNumberFormat="1" applyFont="1" applyBorder="1" applyAlignment="1">
      <alignment horizontal="right"/>
    </xf>
    <xf numFmtId="0" fontId="0" fillId="33" borderId="116" xfId="0" applyNumberFormat="1" applyFont="1" applyFill="1" applyBorder="1" applyAlignment="1">
      <alignment horizontal="center" vertical="center"/>
    </xf>
    <xf numFmtId="0" fontId="0" fillId="33" borderId="121" xfId="0" applyNumberFormat="1" applyFont="1" applyFill="1" applyBorder="1" applyAlignment="1">
      <alignment horizontal="center" vertical="center"/>
    </xf>
    <xf numFmtId="164" fontId="0" fillId="0" borderId="103" xfId="0" applyNumberFormat="1" applyBorder="1" applyAlignment="1">
      <alignment horizontal="center"/>
    </xf>
    <xf numFmtId="164" fontId="0" fillId="0" borderId="113" xfId="0" applyNumberFormat="1" applyFont="1" applyBorder="1" applyAlignment="1">
      <alignment horizontal="center"/>
    </xf>
    <xf numFmtId="0" fontId="0" fillId="33" borderId="117" xfId="0" applyNumberFormat="1" applyFont="1" applyFill="1" applyBorder="1" applyAlignment="1">
      <alignment horizontal="center" vertical="center"/>
    </xf>
    <xf numFmtId="0" fontId="0" fillId="0" borderId="0" xfId="0" applyAlignment="1">
      <alignment vertical="center" wrapText="1"/>
    </xf>
    <xf numFmtId="0" fontId="0" fillId="33" borderId="121"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102" xfId="0" applyFont="1" applyBorder="1" applyAlignment="1">
      <alignment horizontal="left" vertical="center" wrapText="1"/>
    </xf>
    <xf numFmtId="0" fontId="0" fillId="0" borderId="102" xfId="0" applyBorder="1" applyAlignment="1">
      <alignment vertical="center" wrapText="1"/>
    </xf>
    <xf numFmtId="0" fontId="0" fillId="33" borderId="14"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1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78" fillId="0" borderId="0" xfId="52" applyNumberFormat="1" applyFont="1" applyAlignment="1">
      <alignment vertical="center" wrapText="1"/>
      <protection/>
    </xf>
    <xf numFmtId="0" fontId="78" fillId="0" borderId="0" xfId="0" applyFont="1" applyAlignment="1">
      <alignment wrapText="1"/>
    </xf>
    <xf numFmtId="0" fontId="78" fillId="0" borderId="0" xfId="0" applyFont="1" applyAlignment="1">
      <alignment/>
    </xf>
    <xf numFmtId="0" fontId="88" fillId="0" borderId="0" xfId="52" applyNumberFormat="1" applyFont="1" applyAlignment="1">
      <alignment vertical="center" wrapText="1"/>
      <protection/>
    </xf>
    <xf numFmtId="0" fontId="0" fillId="33" borderId="117" xfId="52" applyNumberFormat="1" applyFont="1" applyFill="1" applyBorder="1" applyAlignment="1">
      <alignment horizontal="center" vertical="center" wrapText="1"/>
      <protection/>
    </xf>
    <xf numFmtId="0" fontId="0" fillId="33" borderId="123" xfId="52" applyFill="1" applyBorder="1" applyAlignment="1">
      <alignment vertical="center"/>
      <protection/>
    </xf>
    <xf numFmtId="0" fontId="0" fillId="0" borderId="123" xfId="0" applyBorder="1" applyAlignment="1">
      <alignment/>
    </xf>
    <xf numFmtId="0" fontId="0" fillId="33" borderId="24" xfId="52" applyNumberFormat="1" applyFont="1" applyFill="1" applyBorder="1" applyAlignment="1">
      <alignment horizontal="center" vertical="center" wrapText="1"/>
      <protection/>
    </xf>
    <xf numFmtId="0" fontId="0" fillId="33" borderId="56" xfId="52" applyNumberFormat="1" applyFont="1" applyFill="1" applyBorder="1" applyAlignment="1">
      <alignment horizontal="center" vertical="center" wrapText="1"/>
      <protection/>
    </xf>
    <xf numFmtId="0" fontId="0" fillId="33" borderId="112" xfId="52" applyNumberFormat="1" applyFont="1" applyFill="1" applyBorder="1" applyAlignment="1">
      <alignment horizontal="center" vertical="center" wrapText="1"/>
      <protection/>
    </xf>
    <xf numFmtId="0" fontId="0" fillId="33" borderId="123" xfId="52" applyNumberFormat="1" applyFont="1" applyFill="1" applyBorder="1" applyAlignment="1">
      <alignment horizontal="center" vertical="center" wrapText="1"/>
      <protection/>
    </xf>
    <xf numFmtId="0" fontId="0" fillId="33" borderId="124" xfId="52" applyNumberFormat="1" applyFont="1" applyFill="1" applyBorder="1" applyAlignment="1">
      <alignment horizontal="center" vertical="center" wrapText="1"/>
      <protection/>
    </xf>
    <xf numFmtId="0" fontId="0" fillId="33" borderId="103" xfId="52" applyNumberFormat="1" applyFill="1" applyBorder="1" applyAlignment="1">
      <alignment horizontal="center" wrapText="1"/>
      <protection/>
    </xf>
    <xf numFmtId="0" fontId="0" fillId="0" borderId="125" xfId="0" applyBorder="1" applyAlignment="1">
      <alignment horizontal="center"/>
    </xf>
    <xf numFmtId="0" fontId="88" fillId="0" borderId="0" xfId="52" applyNumberFormat="1" applyFont="1" applyBorder="1" applyAlignment="1">
      <alignment horizontal="left" vertical="center" wrapText="1"/>
      <protection/>
    </xf>
    <xf numFmtId="0" fontId="79" fillId="0" borderId="0" xfId="0" applyFont="1" applyAlignment="1">
      <alignment wrapText="1"/>
    </xf>
    <xf numFmtId="0" fontId="0" fillId="0" borderId="126" xfId="0" applyBorder="1" applyAlignment="1">
      <alignment/>
    </xf>
    <xf numFmtId="0" fontId="29" fillId="0" borderId="0" xfId="52" applyNumberFormat="1" applyFont="1" applyAlignment="1">
      <alignment horizontal="left"/>
      <protection/>
    </xf>
    <xf numFmtId="2" fontId="0" fillId="33" borderId="31" xfId="52" applyNumberFormat="1" applyFill="1" applyBorder="1" applyAlignment="1">
      <alignment horizontal="left" vertical="center" wrapText="1"/>
      <protection/>
    </xf>
    <xf numFmtId="0" fontId="0" fillId="0" borderId="56" xfId="0" applyBorder="1" applyAlignment="1">
      <alignment vertical="center"/>
    </xf>
    <xf numFmtId="0" fontId="0" fillId="0" borderId="119" xfId="0" applyBorder="1" applyAlignment="1">
      <alignment horizontal="left" vertical="center"/>
    </xf>
    <xf numFmtId="0" fontId="0" fillId="0" borderId="102" xfId="0" applyBorder="1" applyAlignment="1">
      <alignment vertical="center"/>
    </xf>
    <xf numFmtId="0" fontId="0" fillId="33" borderId="31" xfId="52" applyNumberFormat="1" applyFont="1" applyFill="1" applyBorder="1" applyAlignment="1">
      <alignment horizontal="center" vertical="center" wrapText="1"/>
      <protection/>
    </xf>
    <xf numFmtId="164" fontId="3" fillId="0" borderId="81" xfId="0" applyNumberFormat="1" applyFont="1" applyBorder="1" applyAlignment="1">
      <alignment horizontal="right" wrapText="1"/>
    </xf>
    <xf numFmtId="164" fontId="3" fillId="0" borderId="38" xfId="0" applyNumberFormat="1" applyFont="1" applyBorder="1" applyAlignment="1">
      <alignment horizontal="right" wrapText="1"/>
    </xf>
    <xf numFmtId="0" fontId="0" fillId="0" borderId="81" xfId="0" applyNumberFormat="1" applyFont="1" applyBorder="1" applyAlignment="1">
      <alignment horizontal="right"/>
    </xf>
    <xf numFmtId="0" fontId="0" fillId="0" borderId="38" xfId="0" applyNumberFormat="1" applyFont="1" applyBorder="1" applyAlignment="1">
      <alignment horizontal="right"/>
    </xf>
    <xf numFmtId="0" fontId="0" fillId="0" borderId="81" xfId="0" applyNumberFormat="1" applyFont="1" applyBorder="1" applyAlignment="1">
      <alignment horizontal="right"/>
    </xf>
    <xf numFmtId="0" fontId="0" fillId="0" borderId="38" xfId="0" applyNumberFormat="1" applyFont="1" applyBorder="1" applyAlignment="1">
      <alignment horizontal="right"/>
    </xf>
    <xf numFmtId="0" fontId="0" fillId="0" borderId="24" xfId="0" applyNumberFormat="1" applyFont="1" applyBorder="1" applyAlignment="1">
      <alignment horizontal="right"/>
    </xf>
    <xf numFmtId="0" fontId="0" fillId="0" borderId="54" xfId="0" applyNumberFormat="1" applyFont="1" applyBorder="1" applyAlignment="1">
      <alignment horizontal="right"/>
    </xf>
    <xf numFmtId="0" fontId="0" fillId="33" borderId="127" xfId="0" applyFont="1" applyFill="1" applyBorder="1" applyAlignment="1">
      <alignment horizontal="left" vertical="center" wrapText="1"/>
    </xf>
    <xf numFmtId="0" fontId="0" fillId="33" borderId="122"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5" fillId="0" borderId="0" xfId="0" applyFont="1" applyAlignment="1">
      <alignment vertical="center" wrapText="1"/>
    </xf>
    <xf numFmtId="164" fontId="87" fillId="0" borderId="81" xfId="0" applyNumberFormat="1" applyFont="1" applyBorder="1" applyAlignment="1">
      <alignment horizontal="right"/>
    </xf>
    <xf numFmtId="164" fontId="87" fillId="0" borderId="38" xfId="0" applyNumberFormat="1" applyFont="1" applyBorder="1" applyAlignment="1">
      <alignment horizontal="right"/>
    </xf>
    <xf numFmtId="0" fontId="87" fillId="0" borderId="81" xfId="0" applyNumberFormat="1" applyFont="1" applyBorder="1" applyAlignment="1">
      <alignment horizontal="right"/>
    </xf>
    <xf numFmtId="0" fontId="87" fillId="0" borderId="38" xfId="0" applyNumberFormat="1" applyFont="1" applyBorder="1" applyAlignment="1">
      <alignment horizontal="right"/>
    </xf>
    <xf numFmtId="0" fontId="87" fillId="0" borderId="24" xfId="0" applyNumberFormat="1" applyFont="1" applyBorder="1" applyAlignment="1">
      <alignment horizontal="right"/>
    </xf>
    <xf numFmtId="0" fontId="87" fillId="0" borderId="54" xfId="0" applyNumberFormat="1" applyFont="1" applyBorder="1" applyAlignment="1">
      <alignment horizontal="right"/>
    </xf>
    <xf numFmtId="0" fontId="5" fillId="0" borderId="0" xfId="0" applyFont="1" applyBorder="1" applyAlignment="1">
      <alignment horizontal="left" vertical="center" wrapText="1"/>
    </xf>
    <xf numFmtId="164" fontId="3" fillId="0" borderId="118" xfId="0" applyNumberFormat="1" applyFont="1" applyBorder="1" applyAlignment="1">
      <alignment horizontal="right" wrapText="1"/>
    </xf>
    <xf numFmtId="164" fontId="3" fillId="0" borderId="114" xfId="0" applyNumberFormat="1" applyFont="1" applyBorder="1" applyAlignment="1">
      <alignment horizontal="right" wrapText="1"/>
    </xf>
    <xf numFmtId="164" fontId="87" fillId="0" borderId="103" xfId="0" applyNumberFormat="1" applyFont="1" applyBorder="1" applyAlignment="1">
      <alignment horizontal="right"/>
    </xf>
    <xf numFmtId="164" fontId="87" fillId="0" borderId="113" xfId="0" applyNumberFormat="1" applyFont="1" applyBorder="1" applyAlignment="1">
      <alignment horizontal="right"/>
    </xf>
    <xf numFmtId="0" fontId="2" fillId="0" borderId="0" xfId="0" applyFont="1" applyAlignment="1">
      <alignment vertical="center"/>
    </xf>
    <xf numFmtId="0" fontId="0" fillId="33" borderId="31" xfId="0" applyFont="1" applyFill="1" applyBorder="1" applyAlignment="1">
      <alignment vertical="center" wrapText="1"/>
    </xf>
    <xf numFmtId="0" fontId="0" fillId="33" borderId="33" xfId="0" applyFont="1" applyFill="1" applyBorder="1" applyAlignment="1">
      <alignment vertical="center" wrapText="1"/>
    </xf>
    <xf numFmtId="0" fontId="0" fillId="33" borderId="119" xfId="0" applyFont="1" applyFill="1" applyBorder="1" applyAlignment="1">
      <alignment vertical="center" wrapText="1"/>
    </xf>
    <xf numFmtId="0" fontId="0" fillId="33" borderId="120" xfId="0" applyFont="1" applyFill="1" applyBorder="1" applyAlignment="1">
      <alignment vertical="center" wrapText="1"/>
    </xf>
    <xf numFmtId="0" fontId="0" fillId="33" borderId="123"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24" xfId="0" applyFont="1" applyFill="1" applyBorder="1" applyAlignment="1">
      <alignment horizontal="center" vertical="center"/>
    </xf>
    <xf numFmtId="164" fontId="0" fillId="0" borderId="128" xfId="0" applyNumberFormat="1" applyFont="1" applyBorder="1" applyAlignment="1">
      <alignment horizontal="right"/>
    </xf>
    <xf numFmtId="164" fontId="0" fillId="0" borderId="32" xfId="0" applyNumberFormat="1" applyFont="1" applyBorder="1" applyAlignment="1">
      <alignment horizontal="right"/>
    </xf>
    <xf numFmtId="0" fontId="0" fillId="0" borderId="81" xfId="0" applyNumberFormat="1" applyFont="1" applyBorder="1" applyAlignment="1">
      <alignment horizontal="right"/>
    </xf>
    <xf numFmtId="0" fontId="0" fillId="0" borderId="38" xfId="0" applyFont="1" applyBorder="1" applyAlignment="1">
      <alignment horizontal="right"/>
    </xf>
    <xf numFmtId="164" fontId="3" fillId="0" borderId="128" xfId="0" applyNumberFormat="1" applyFont="1" applyBorder="1" applyAlignment="1">
      <alignment horizontal="right"/>
    </xf>
    <xf numFmtId="164" fontId="3" fillId="0" borderId="32" xfId="0" applyNumberFormat="1" applyFont="1" applyBorder="1" applyAlignment="1">
      <alignment horizontal="right"/>
    </xf>
    <xf numFmtId="164" fontId="3" fillId="0" borderId="129" xfId="0" applyNumberFormat="1" applyFont="1" applyBorder="1" applyAlignment="1">
      <alignment horizontal="right"/>
    </xf>
    <xf numFmtId="164" fontId="3" fillId="0" borderId="39" xfId="0" applyNumberFormat="1" applyFont="1" applyBorder="1" applyAlignment="1">
      <alignment horizontal="right"/>
    </xf>
    <xf numFmtId="0" fontId="0" fillId="0" borderId="38" xfId="0" applyFont="1" applyBorder="1" applyAlignment="1">
      <alignment/>
    </xf>
    <xf numFmtId="0" fontId="0" fillId="0" borderId="24" xfId="0" applyNumberFormat="1" applyFont="1" applyBorder="1" applyAlignment="1">
      <alignment horizontal="right"/>
    </xf>
    <xf numFmtId="0" fontId="0" fillId="0" borderId="54" xfId="0" applyFont="1" applyBorder="1" applyAlignment="1">
      <alignment horizontal="right"/>
    </xf>
    <xf numFmtId="0" fontId="5" fillId="0" borderId="0" xfId="0" applyFont="1" applyBorder="1" applyAlignment="1">
      <alignment vertical="center" wrapText="1"/>
    </xf>
    <xf numFmtId="0" fontId="7" fillId="0" borderId="0" xfId="0" applyFont="1" applyAlignment="1">
      <alignment vertical="center"/>
    </xf>
    <xf numFmtId="164" fontId="0" fillId="0" borderId="103" xfId="0" applyNumberFormat="1" applyFont="1" applyBorder="1" applyAlignment="1">
      <alignment horizontal="right"/>
    </xf>
    <xf numFmtId="164" fontId="0" fillId="0" borderId="113" xfId="0" applyNumberFormat="1" applyFont="1" applyBorder="1" applyAlignment="1">
      <alignment horizontal="right"/>
    </xf>
    <xf numFmtId="0" fontId="0" fillId="33" borderId="31"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119" xfId="0" applyFont="1" applyFill="1" applyBorder="1" applyAlignment="1">
      <alignment horizontal="left" vertical="center"/>
    </xf>
    <xf numFmtId="0" fontId="0" fillId="33" borderId="120" xfId="0" applyFont="1" applyFill="1" applyBorder="1" applyAlignment="1">
      <alignment horizontal="left" vertical="center"/>
    </xf>
    <xf numFmtId="0" fontId="0" fillId="0" borderId="38" xfId="0" applyNumberFormat="1" applyFont="1" applyBorder="1" applyAlignment="1">
      <alignment horizontal="right"/>
    </xf>
    <xf numFmtId="0" fontId="0" fillId="0" borderId="118" xfId="0" applyNumberFormat="1" applyFont="1" applyBorder="1" applyAlignment="1">
      <alignment horizontal="right"/>
    </xf>
    <xf numFmtId="0" fontId="0" fillId="0" borderId="114" xfId="0" applyNumberFormat="1" applyFont="1" applyBorder="1" applyAlignment="1">
      <alignment horizontal="right"/>
    </xf>
    <xf numFmtId="0" fontId="6" fillId="0" borderId="81" xfId="0" applyNumberFormat="1" applyFont="1" applyBorder="1" applyAlignment="1">
      <alignment horizontal="right"/>
    </xf>
    <xf numFmtId="0" fontId="6" fillId="0" borderId="38" xfId="0" applyNumberFormat="1" applyFont="1" applyBorder="1" applyAlignment="1">
      <alignment horizontal="right"/>
    </xf>
    <xf numFmtId="164" fontId="35" fillId="0" borderId="81" xfId="0" applyNumberFormat="1" applyFont="1" applyBorder="1" applyAlignment="1">
      <alignment horizontal="right"/>
    </xf>
    <xf numFmtId="164" fontId="35" fillId="0" borderId="38" xfId="0" applyNumberFormat="1" applyFont="1" applyBorder="1" applyAlignment="1">
      <alignment horizontal="right"/>
    </xf>
    <xf numFmtId="164" fontId="35" fillId="0" borderId="103" xfId="0" applyNumberFormat="1" applyFont="1" applyBorder="1" applyAlignment="1">
      <alignment horizontal="right"/>
    </xf>
    <xf numFmtId="164" fontId="35" fillId="0" borderId="113" xfId="0" applyNumberFormat="1" applyFont="1" applyBorder="1" applyAlignment="1">
      <alignment horizontal="right"/>
    </xf>
    <xf numFmtId="164" fontId="6" fillId="0" borderId="128" xfId="0" applyNumberFormat="1" applyFont="1" applyBorder="1" applyAlignment="1">
      <alignment horizontal="right"/>
    </xf>
    <xf numFmtId="164" fontId="6" fillId="0" borderId="32" xfId="0" applyNumberFormat="1" applyFont="1" applyBorder="1" applyAlignment="1">
      <alignment horizontal="right"/>
    </xf>
    <xf numFmtId="0" fontId="2" fillId="0" borderId="0" xfId="0" applyFont="1" applyBorder="1" applyAlignment="1">
      <alignment horizontal="left" vertical="center"/>
    </xf>
    <xf numFmtId="0" fontId="2" fillId="0" borderId="102" xfId="0" applyFont="1" applyBorder="1" applyAlignment="1">
      <alignment horizontal="left" vertical="center"/>
    </xf>
    <xf numFmtId="164" fontId="7" fillId="0" borderId="81" xfId="0" applyNumberFormat="1" applyFont="1" applyBorder="1" applyAlignment="1">
      <alignment horizontal="right"/>
    </xf>
    <xf numFmtId="164" fontId="7" fillId="0" borderId="38" xfId="0" applyNumberFormat="1" applyFont="1" applyBorder="1" applyAlignment="1">
      <alignment horizontal="right"/>
    </xf>
    <xf numFmtId="164" fontId="7" fillId="0" borderId="128" xfId="0" applyNumberFormat="1" applyFont="1" applyBorder="1" applyAlignment="1">
      <alignment horizontal="right"/>
    </xf>
    <xf numFmtId="164" fontId="7" fillId="0" borderId="32" xfId="0" applyNumberFormat="1" applyFont="1" applyBorder="1" applyAlignment="1">
      <alignment horizontal="right"/>
    </xf>
    <xf numFmtId="164" fontId="0" fillId="0" borderId="56" xfId="0" applyNumberFormat="1" applyFont="1" applyBorder="1" applyAlignment="1">
      <alignment horizontal="right"/>
    </xf>
    <xf numFmtId="164" fontId="0" fillId="0" borderId="99" xfId="0" applyNumberFormat="1" applyFont="1" applyBorder="1" applyAlignment="1">
      <alignment horizontal="right"/>
    </xf>
    <xf numFmtId="0" fontId="0" fillId="0" borderId="38" xfId="0" applyBorder="1" applyAlignment="1">
      <alignment horizontal="right"/>
    </xf>
    <xf numFmtId="0" fontId="0" fillId="33" borderId="116" xfId="0" applyNumberFormat="1" applyFill="1" applyBorder="1" applyAlignment="1">
      <alignment horizontal="center" vertical="center"/>
    </xf>
    <xf numFmtId="164" fontId="0" fillId="0" borderId="81" xfId="0" applyNumberFormat="1" applyFont="1" applyBorder="1" applyAlignment="1">
      <alignment horizontal="right"/>
    </xf>
    <xf numFmtId="164" fontId="0" fillId="0" borderId="38" xfId="0" applyNumberFormat="1" applyBorder="1" applyAlignment="1">
      <alignment horizontal="right"/>
    </xf>
    <xf numFmtId="164" fontId="0" fillId="0" borderId="128" xfId="0" applyNumberFormat="1" applyFont="1" applyBorder="1" applyAlignment="1">
      <alignment horizontal="right" wrapText="1"/>
    </xf>
    <xf numFmtId="164" fontId="0" fillId="0" borderId="32" xfId="0" applyNumberFormat="1" applyFont="1" applyBorder="1" applyAlignment="1">
      <alignment horizontal="right" wrapText="1"/>
    </xf>
    <xf numFmtId="0" fontId="13" fillId="0" borderId="0" xfId="0" applyFont="1" applyAlignment="1">
      <alignment vertical="center" wrapText="1"/>
    </xf>
    <xf numFmtId="0" fontId="16" fillId="0" borderId="0" xfId="0" applyFont="1" applyAlignment="1">
      <alignment vertical="center" wrapText="1"/>
    </xf>
    <xf numFmtId="164" fontId="0" fillId="0" borderId="129" xfId="0" applyNumberFormat="1" applyFont="1" applyBorder="1" applyAlignment="1">
      <alignment horizontal="right" wrapText="1"/>
    </xf>
    <xf numFmtId="164" fontId="0" fillId="0" borderId="39" xfId="0" applyNumberFormat="1" applyFont="1" applyBorder="1" applyAlignment="1">
      <alignment horizontal="right" wrapText="1"/>
    </xf>
    <xf numFmtId="0" fontId="13" fillId="0" borderId="0" xfId="0" applyFont="1" applyBorder="1" applyAlignment="1">
      <alignment vertical="center" wrapText="1"/>
    </xf>
    <xf numFmtId="0" fontId="0" fillId="0" borderId="38" xfId="0" applyFont="1" applyBorder="1" applyAlignment="1">
      <alignment horizontal="right"/>
    </xf>
    <xf numFmtId="164" fontId="0" fillId="0" borderId="130" xfId="0" applyNumberFormat="1" applyFont="1" applyBorder="1" applyAlignment="1">
      <alignment horizontal="right"/>
    </xf>
    <xf numFmtId="164" fontId="0" fillId="0" borderId="37" xfId="0" applyNumberFormat="1" applyFont="1" applyBorder="1" applyAlignment="1">
      <alignment horizontal="right"/>
    </xf>
    <xf numFmtId="164" fontId="87" fillId="0" borderId="81" xfId="0" applyNumberFormat="1" applyFont="1" applyBorder="1" applyAlignment="1">
      <alignment horizontal="right"/>
    </xf>
    <xf numFmtId="164" fontId="87" fillId="0" borderId="38" xfId="0" applyNumberFormat="1" applyFont="1" applyBorder="1" applyAlignment="1">
      <alignment horizontal="right"/>
    </xf>
    <xf numFmtId="0" fontId="87" fillId="0" borderId="38" xfId="0" applyFont="1" applyBorder="1" applyAlignment="1">
      <alignment horizontal="right"/>
    </xf>
    <xf numFmtId="164" fontId="0" fillId="0" borderId="131" xfId="0" applyNumberFormat="1" applyFont="1" applyBorder="1" applyAlignment="1">
      <alignment horizontal="right"/>
    </xf>
    <xf numFmtId="164" fontId="0" fillId="0" borderId="74" xfId="0" applyNumberFormat="1" applyFont="1" applyBorder="1" applyAlignment="1">
      <alignment horizontal="right"/>
    </xf>
    <xf numFmtId="0" fontId="6" fillId="0" borderId="81" xfId="0" applyFont="1" applyBorder="1" applyAlignment="1">
      <alignment horizontal="right" wrapText="1"/>
    </xf>
    <xf numFmtId="0" fontId="6" fillId="0" borderId="38" xfId="0" applyFont="1" applyBorder="1" applyAlignment="1">
      <alignment horizontal="right" wrapText="1"/>
    </xf>
    <xf numFmtId="0" fontId="0" fillId="0" borderId="54" xfId="0" applyBorder="1" applyAlignment="1">
      <alignment horizontal="right"/>
    </xf>
    <xf numFmtId="0" fontId="2" fillId="0" borderId="0" xfId="0" applyFont="1" applyBorder="1" applyAlignment="1">
      <alignment vertical="center"/>
    </xf>
    <xf numFmtId="164" fontId="3" fillId="0" borderId="81" xfId="0" applyNumberFormat="1" applyFont="1" applyBorder="1" applyAlignment="1">
      <alignment horizontal="right"/>
    </xf>
    <xf numFmtId="164" fontId="3" fillId="0" borderId="38" xfId="0" applyNumberFormat="1" applyFont="1" applyBorder="1" applyAlignment="1">
      <alignment horizontal="right"/>
    </xf>
    <xf numFmtId="164" fontId="0" fillId="0" borderId="54" xfId="0" applyNumberFormat="1" applyBorder="1" applyAlignment="1">
      <alignment horizontal="right"/>
    </xf>
    <xf numFmtId="0" fontId="6" fillId="0" borderId="81" xfId="0" applyFont="1" applyBorder="1" applyAlignment="1">
      <alignment horizontal="right"/>
    </xf>
    <xf numFmtId="0" fontId="0" fillId="0" borderId="38" xfId="0" applyBorder="1" applyAlignment="1">
      <alignment/>
    </xf>
    <xf numFmtId="164" fontId="6" fillId="0" borderId="81" xfId="0" applyNumberFormat="1" applyFont="1" applyBorder="1" applyAlignment="1">
      <alignment horizontal="right"/>
    </xf>
    <xf numFmtId="164" fontId="0" fillId="0" borderId="103" xfId="0" applyNumberFormat="1" applyFont="1" applyBorder="1" applyAlignment="1">
      <alignment horizontal="right"/>
    </xf>
    <xf numFmtId="164" fontId="0" fillId="0" borderId="113" xfId="0" applyNumberFormat="1" applyBorder="1" applyAlignment="1">
      <alignment horizontal="right"/>
    </xf>
    <xf numFmtId="164" fontId="0" fillId="0" borderId="81" xfId="0" applyNumberFormat="1" applyFont="1" applyBorder="1" applyAlignment="1">
      <alignment horizontal="right" wrapText="1"/>
    </xf>
    <xf numFmtId="0" fontId="0" fillId="0" borderId="38" xfId="0" applyBorder="1" applyAlignment="1">
      <alignment/>
    </xf>
    <xf numFmtId="164" fontId="0" fillId="0" borderId="81" xfId="0" applyNumberFormat="1" applyFont="1" applyBorder="1" applyAlignment="1">
      <alignment horizontal="right" wrapText="1"/>
    </xf>
    <xf numFmtId="0" fontId="0" fillId="33" borderId="127" xfId="0" applyFont="1" applyFill="1" applyBorder="1" applyAlignment="1">
      <alignment vertical="center" wrapText="1"/>
    </xf>
    <xf numFmtId="0" fontId="0" fillId="33" borderId="122" xfId="0" applyFont="1" applyFill="1" applyBorder="1" applyAlignment="1">
      <alignment vertical="center" wrapText="1"/>
    </xf>
    <xf numFmtId="0" fontId="0" fillId="33" borderId="22" xfId="0" applyFont="1" applyFill="1" applyBorder="1" applyAlignment="1">
      <alignment vertical="center" wrapText="1"/>
    </xf>
    <xf numFmtId="0" fontId="0" fillId="33" borderId="23" xfId="0" applyFont="1" applyFill="1" applyBorder="1" applyAlignment="1">
      <alignment vertical="center" wrapText="1"/>
    </xf>
    <xf numFmtId="164" fontId="7" fillId="0" borderId="81" xfId="0" applyNumberFormat="1" applyFont="1" applyBorder="1" applyAlignment="1">
      <alignment horizontal="right" wrapText="1"/>
    </xf>
    <xf numFmtId="164" fontId="7" fillId="0" borderId="94" xfId="0" applyNumberFormat="1" applyFont="1" applyBorder="1" applyAlignment="1">
      <alignment horizontal="right" wrapText="1"/>
    </xf>
    <xf numFmtId="164" fontId="0" fillId="0" borderId="38" xfId="0" applyNumberFormat="1" applyFont="1" applyBorder="1" applyAlignment="1">
      <alignment horizontal="right" wrapText="1"/>
    </xf>
    <xf numFmtId="164" fontId="0" fillId="0" borderId="81" xfId="0" applyNumberFormat="1" applyFont="1" applyBorder="1" applyAlignment="1">
      <alignment horizontal="right"/>
    </xf>
    <xf numFmtId="164" fontId="0" fillId="0" borderId="38" xfId="0" applyNumberFormat="1" applyFont="1" applyBorder="1" applyAlignment="1">
      <alignment horizontal="right"/>
    </xf>
    <xf numFmtId="164" fontId="0" fillId="0" borderId="38" xfId="0" applyNumberFormat="1" applyFont="1" applyBorder="1" applyAlignment="1">
      <alignment horizontal="right" wrapText="1"/>
    </xf>
    <xf numFmtId="164" fontId="0" fillId="0" borderId="94" xfId="0" applyNumberFormat="1" applyFont="1" applyBorder="1" applyAlignment="1">
      <alignment horizontal="right"/>
    </xf>
    <xf numFmtId="0" fontId="0" fillId="0" borderId="118" xfId="0" applyNumberFormat="1" applyFont="1" applyBorder="1" applyAlignment="1">
      <alignment horizontal="right" wrapText="1"/>
    </xf>
    <xf numFmtId="0" fontId="0" fillId="0" borderId="114" xfId="0" applyNumberFormat="1" applyFont="1" applyBorder="1" applyAlignment="1">
      <alignment horizontal="right" wrapText="1"/>
    </xf>
    <xf numFmtId="0" fontId="7" fillId="33" borderId="116" xfId="0" applyNumberFormat="1" applyFont="1" applyFill="1" applyBorder="1" applyAlignment="1">
      <alignment horizontal="center" vertical="center"/>
    </xf>
    <xf numFmtId="0" fontId="7" fillId="33" borderId="121" xfId="0" applyNumberFormat="1" applyFont="1" applyFill="1" applyBorder="1" applyAlignment="1">
      <alignment horizontal="center" vertical="center"/>
    </xf>
    <xf numFmtId="164" fontId="7" fillId="34" borderId="81" xfId="0" applyNumberFormat="1" applyFont="1" applyFill="1" applyBorder="1" applyAlignment="1">
      <alignment horizontal="right"/>
    </xf>
    <xf numFmtId="164" fontId="7" fillId="34" borderId="38" xfId="0" applyNumberFormat="1" applyFont="1" applyFill="1" applyBorder="1" applyAlignment="1">
      <alignment horizontal="right"/>
    </xf>
    <xf numFmtId="2" fontId="7" fillId="0" borderId="81" xfId="0" applyNumberFormat="1" applyFont="1" applyBorder="1" applyAlignment="1">
      <alignment horizontal="right"/>
    </xf>
    <xf numFmtId="2" fontId="7" fillId="0" borderId="38" xfId="0" applyNumberFormat="1" applyFont="1" applyBorder="1" applyAlignment="1">
      <alignment horizontal="right"/>
    </xf>
    <xf numFmtId="164" fontId="7" fillId="0" borderId="81" xfId="0" applyNumberFormat="1" applyFont="1" applyBorder="1" applyAlignment="1">
      <alignment horizontal="right"/>
    </xf>
    <xf numFmtId="164" fontId="7" fillId="0" borderId="38" xfId="0" applyNumberFormat="1" applyFont="1" applyBorder="1" applyAlignment="1">
      <alignment horizontal="right"/>
    </xf>
    <xf numFmtId="164" fontId="7" fillId="0" borderId="103" xfId="0" applyNumberFormat="1" applyFont="1" applyBorder="1" applyAlignment="1">
      <alignment horizontal="right"/>
    </xf>
    <xf numFmtId="164" fontId="7" fillId="0" borderId="113" xfId="0" applyNumberFormat="1" applyFont="1" applyBorder="1" applyAlignment="1">
      <alignment horizontal="right"/>
    </xf>
    <xf numFmtId="0" fontId="0" fillId="33" borderId="116" xfId="0" applyFont="1" applyFill="1" applyBorder="1" applyAlignment="1">
      <alignment horizontal="center" vertical="center"/>
    </xf>
    <xf numFmtId="0" fontId="7" fillId="33" borderId="117" xfId="0" applyNumberFormat="1" applyFont="1" applyFill="1" applyBorder="1" applyAlignment="1">
      <alignment horizontal="center" vertical="center"/>
    </xf>
    <xf numFmtId="164" fontId="7" fillId="0" borderId="24" xfId="0" applyNumberFormat="1" applyFont="1" applyBorder="1" applyAlignment="1">
      <alignment horizontal="right"/>
    </xf>
    <xf numFmtId="164" fontId="7" fillId="0" borderId="54" xfId="0" applyNumberFormat="1" applyFont="1" applyBorder="1" applyAlignment="1">
      <alignment horizontal="right"/>
    </xf>
    <xf numFmtId="164" fontId="19" fillId="0" borderId="81" xfId="0" applyNumberFormat="1" applyFont="1" applyBorder="1" applyAlignment="1">
      <alignment horizontal="right"/>
    </xf>
    <xf numFmtId="164" fontId="19" fillId="0" borderId="38" xfId="0" applyNumberFormat="1" applyFont="1" applyBorder="1" applyAlignment="1">
      <alignment horizontal="right"/>
    </xf>
    <xf numFmtId="164" fontId="7" fillId="0" borderId="52" xfId="0" applyNumberFormat="1" applyFont="1" applyBorder="1" applyAlignment="1">
      <alignment horizontal="right" wrapText="1"/>
    </xf>
    <xf numFmtId="164" fontId="7" fillId="0" borderId="38" xfId="0" applyNumberFormat="1" applyFont="1" applyBorder="1" applyAlignment="1">
      <alignment horizontal="right" wrapText="1"/>
    </xf>
    <xf numFmtId="164" fontId="0" fillId="0" borderId="24" xfId="0" applyNumberFormat="1" applyFont="1" applyBorder="1" applyAlignment="1">
      <alignment horizontal="right"/>
    </xf>
    <xf numFmtId="164" fontId="0" fillId="0" borderId="54" xfId="0" applyNumberFormat="1" applyFont="1" applyBorder="1" applyAlignment="1">
      <alignment horizontal="right"/>
    </xf>
    <xf numFmtId="0" fontId="0" fillId="33" borderId="117" xfId="0" applyFont="1" applyFill="1" applyBorder="1" applyAlignment="1">
      <alignment horizontal="center" vertical="center"/>
    </xf>
    <xf numFmtId="164" fontId="7" fillId="34" borderId="81" xfId="0" applyNumberFormat="1" applyFont="1" applyFill="1" applyBorder="1" applyAlignment="1">
      <alignment horizontal="right"/>
    </xf>
    <xf numFmtId="164" fontId="7" fillId="34" borderId="38" xfId="0" applyNumberFormat="1" applyFont="1" applyFill="1" applyBorder="1" applyAlignment="1">
      <alignment horizontal="right"/>
    </xf>
    <xf numFmtId="164" fontId="19" fillId="0" borderId="118" xfId="0" applyNumberFormat="1" applyFont="1" applyBorder="1" applyAlignment="1">
      <alignment horizontal="right"/>
    </xf>
    <xf numFmtId="164" fontId="19" fillId="0" borderId="114" xfId="0" applyNumberFormat="1" applyFont="1" applyBorder="1" applyAlignment="1">
      <alignment horizontal="right"/>
    </xf>
    <xf numFmtId="0" fontId="0" fillId="33" borderId="127" xfId="0" applyFont="1" applyFill="1" applyBorder="1" applyAlignment="1">
      <alignment horizontal="left" vertical="center" wrapText="1"/>
    </xf>
    <xf numFmtId="0" fontId="0" fillId="33" borderId="122"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33" borderId="19" xfId="0" applyFont="1" applyFill="1" applyBorder="1" applyAlignment="1">
      <alignment horizontal="center"/>
    </xf>
    <xf numFmtId="0" fontId="5" fillId="0" borderId="0" xfId="0" applyNumberFormat="1" applyFont="1" applyAlignment="1">
      <alignment horizontal="left" vertical="center" wrapText="1"/>
    </xf>
    <xf numFmtId="0" fontId="0" fillId="33" borderId="18" xfId="0" applyFill="1" applyBorder="1" applyAlignment="1">
      <alignment horizontal="left" vertical="top" wrapText="1"/>
    </xf>
    <xf numFmtId="0" fontId="0" fillId="33" borderId="18" xfId="0" applyFont="1" applyFill="1" applyBorder="1" applyAlignment="1">
      <alignment horizontal="left" vertical="top" wrapText="1"/>
    </xf>
    <xf numFmtId="0" fontId="0" fillId="33" borderId="20" xfId="0" applyFill="1" applyBorder="1" applyAlignment="1">
      <alignment horizontal="left" vertical="top"/>
    </xf>
    <xf numFmtId="0" fontId="0" fillId="33" borderId="16" xfId="0" applyFill="1" applyBorder="1" applyAlignment="1">
      <alignment horizontal="left" vertical="top"/>
    </xf>
    <xf numFmtId="0" fontId="0" fillId="33" borderId="2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0" xfId="0" applyFont="1" applyFill="1" applyBorder="1" applyAlignment="1">
      <alignment horizontal="left" vertical="top" indent="2"/>
    </xf>
    <xf numFmtId="0" fontId="0" fillId="33" borderId="16" xfId="0" applyFont="1" applyFill="1" applyBorder="1" applyAlignment="1">
      <alignment horizontal="left" vertical="top" indent="2"/>
    </xf>
    <xf numFmtId="164" fontId="7" fillId="0" borderId="65" xfId="0" applyNumberFormat="1" applyFont="1" applyBorder="1" applyAlignment="1">
      <alignment horizontal="right" wrapText="1"/>
    </xf>
    <xf numFmtId="164" fontId="7" fillId="0" borderId="114" xfId="0" applyNumberFormat="1" applyFont="1" applyBorder="1" applyAlignment="1">
      <alignment horizontal="right" wrapText="1"/>
    </xf>
    <xf numFmtId="0" fontId="0" fillId="33" borderId="20" xfId="0" applyFill="1" applyBorder="1" applyAlignment="1">
      <alignment horizontal="left" vertical="top" wrapText="1"/>
    </xf>
    <xf numFmtId="0" fontId="0" fillId="33" borderId="16" xfId="0" applyFill="1" applyBorder="1" applyAlignment="1">
      <alignment horizontal="left" vertical="top" wrapText="1"/>
    </xf>
    <xf numFmtId="0" fontId="0" fillId="33" borderId="20" xfId="0" applyFont="1" applyFill="1" applyBorder="1" applyAlignment="1">
      <alignment horizontal="left" vertical="center" indent="2"/>
    </xf>
    <xf numFmtId="0" fontId="0" fillId="33" borderId="16" xfId="0" applyFont="1" applyFill="1" applyBorder="1" applyAlignment="1">
      <alignment horizontal="left" vertical="center" indent="2"/>
    </xf>
    <xf numFmtId="0" fontId="89" fillId="0" borderId="0" xfId="0" applyNumberFormat="1" applyFont="1" applyAlignment="1">
      <alignment horizontal="left" vertical="center"/>
    </xf>
    <xf numFmtId="0" fontId="79" fillId="0" borderId="0" xfId="0" applyNumberFormat="1" applyFont="1" applyAlignment="1">
      <alignment horizontal="left" vertical="center"/>
    </xf>
    <xf numFmtId="0" fontId="0" fillId="33" borderId="29" xfId="0" applyFill="1" applyBorder="1" applyAlignment="1">
      <alignment horizontal="left" vertical="top" wrapText="1"/>
    </xf>
    <xf numFmtId="0" fontId="0" fillId="33" borderId="30" xfId="0" applyFont="1" applyFill="1" applyBorder="1" applyAlignment="1">
      <alignment horizontal="center" vertical="center"/>
    </xf>
    <xf numFmtId="0" fontId="0" fillId="33" borderId="124" xfId="0" applyFont="1" applyFill="1" applyBorder="1" applyAlignment="1">
      <alignment horizontal="center" vertical="center"/>
    </xf>
    <xf numFmtId="2" fontId="0" fillId="34" borderId="112" xfId="0" applyNumberFormat="1" applyFont="1" applyFill="1" applyBorder="1" applyAlignment="1">
      <alignment horizontal="right"/>
    </xf>
    <xf numFmtId="2" fontId="0" fillId="34" borderId="55" xfId="0" applyNumberFormat="1" applyFont="1" applyFill="1" applyBorder="1" applyAlignment="1">
      <alignment horizontal="right"/>
    </xf>
    <xf numFmtId="0" fontId="0" fillId="0" borderId="81" xfId="0" applyFont="1" applyBorder="1" applyAlignment="1">
      <alignment horizontal="right"/>
    </xf>
    <xf numFmtId="0" fontId="0" fillId="0" borderId="38" xfId="0" applyFont="1" applyBorder="1" applyAlignment="1">
      <alignment horizontal="right"/>
    </xf>
    <xf numFmtId="2" fontId="0" fillId="0" borderId="81" xfId="0" applyNumberFormat="1" applyFont="1" applyBorder="1" applyAlignment="1">
      <alignment horizontal="right"/>
    </xf>
    <xf numFmtId="2" fontId="0" fillId="0" borderId="38" xfId="0" applyNumberFormat="1" applyFont="1" applyBorder="1" applyAlignment="1">
      <alignment horizontal="right"/>
    </xf>
    <xf numFmtId="2" fontId="0" fillId="0" borderId="24" xfId="0" applyNumberFormat="1" applyFont="1" applyBorder="1" applyAlignment="1">
      <alignment horizontal="right"/>
    </xf>
    <xf numFmtId="2" fontId="0" fillId="0" borderId="54" xfId="0" applyNumberFormat="1" applyFont="1" applyBorder="1" applyAlignment="1">
      <alignment horizontal="right"/>
    </xf>
    <xf numFmtId="2" fontId="0" fillId="0" borderId="81" xfId="0" applyNumberFormat="1" applyFont="1" applyBorder="1" applyAlignment="1">
      <alignment horizontal="right" wrapText="1"/>
    </xf>
    <xf numFmtId="2" fontId="0" fillId="0" borderId="38" xfId="0" applyNumberFormat="1" applyFont="1" applyBorder="1" applyAlignment="1">
      <alignment horizontal="right" wrapText="1"/>
    </xf>
    <xf numFmtId="2" fontId="0" fillId="34" borderId="81" xfId="0" applyNumberFormat="1" applyFont="1" applyFill="1" applyBorder="1" applyAlignment="1">
      <alignment horizontal="right"/>
    </xf>
    <xf numFmtId="2" fontId="0" fillId="34" borderId="38" xfId="0" applyNumberFormat="1" applyFont="1" applyFill="1" applyBorder="1" applyAlignment="1">
      <alignment horizontal="right"/>
    </xf>
    <xf numFmtId="0" fontId="0" fillId="0" borderId="81" xfId="0" applyFont="1" applyBorder="1" applyAlignment="1">
      <alignment horizontal="right"/>
    </xf>
    <xf numFmtId="0" fontId="0" fillId="0" borderId="38" xfId="0" applyFont="1" applyBorder="1" applyAlignment="1">
      <alignment horizontal="right"/>
    </xf>
    <xf numFmtId="0" fontId="5" fillId="0" borderId="0" xfId="0" applyFont="1" applyAlignment="1">
      <alignment horizontal="left" vertical="center" wrapText="1"/>
    </xf>
    <xf numFmtId="2" fontId="7" fillId="34" borderId="81" xfId="0" applyNumberFormat="1" applyFont="1" applyFill="1" applyBorder="1" applyAlignment="1">
      <alignment horizontal="right" wrapText="1"/>
    </xf>
    <xf numFmtId="2" fontId="7" fillId="34" borderId="38" xfId="0" applyNumberFormat="1" applyFont="1" applyFill="1" applyBorder="1" applyAlignment="1">
      <alignment horizontal="right" wrapText="1"/>
    </xf>
    <xf numFmtId="2" fontId="0" fillId="0" borderId="118" xfId="0" applyNumberFormat="1" applyFont="1" applyBorder="1" applyAlignment="1">
      <alignment horizontal="right" wrapText="1"/>
    </xf>
    <xf numFmtId="2" fontId="0" fillId="0" borderId="114" xfId="0" applyNumberFormat="1" applyFont="1" applyBorder="1" applyAlignment="1">
      <alignment horizontal="right" wrapText="1"/>
    </xf>
    <xf numFmtId="2" fontId="0" fillId="0" borderId="81" xfId="0" applyNumberFormat="1" applyFont="1" applyBorder="1" applyAlignment="1">
      <alignment horizontal="right"/>
    </xf>
    <xf numFmtId="2" fontId="0" fillId="0" borderId="38" xfId="0" applyNumberFormat="1" applyFont="1" applyBorder="1" applyAlignment="1">
      <alignment horizontal="right"/>
    </xf>
    <xf numFmtId="0" fontId="0" fillId="33" borderId="121" xfId="0" applyFont="1" applyFill="1" applyBorder="1" applyAlignment="1">
      <alignment horizontal="center" vertical="center"/>
    </xf>
    <xf numFmtId="2" fontId="0" fillId="0" borderId="103" xfId="0" applyNumberFormat="1" applyFont="1" applyBorder="1" applyAlignment="1">
      <alignment horizontal="right"/>
    </xf>
    <xf numFmtId="2" fontId="0" fillId="0" borderId="113" xfId="0" applyNumberFormat="1" applyFont="1" applyBorder="1" applyAlignment="1">
      <alignment horizontal="right"/>
    </xf>
    <xf numFmtId="164" fontId="86" fillId="0" borderId="81" xfId="0" applyNumberFormat="1" applyFont="1" applyBorder="1" applyAlignment="1">
      <alignment horizontal="center"/>
    </xf>
    <xf numFmtId="164" fontId="86" fillId="0" borderId="38" xfId="0" applyNumberFormat="1" applyFont="1" applyBorder="1" applyAlignment="1">
      <alignment horizontal="center"/>
    </xf>
    <xf numFmtId="0" fontId="86" fillId="0" borderId="81" xfId="0" applyNumberFormat="1" applyFont="1" applyBorder="1" applyAlignment="1">
      <alignment horizontal="center"/>
    </xf>
    <xf numFmtId="0" fontId="86" fillId="0" borderId="38" xfId="0" applyNumberFormat="1" applyFont="1" applyBorder="1" applyAlignment="1">
      <alignment horizontal="center"/>
    </xf>
    <xf numFmtId="0" fontId="7" fillId="0" borderId="81" xfId="0" applyNumberFormat="1" applyFont="1" applyBorder="1" applyAlignment="1">
      <alignment horizontal="right"/>
    </xf>
    <xf numFmtId="0" fontId="7" fillId="0" borderId="38" xfId="0" applyNumberFormat="1" applyFont="1" applyBorder="1" applyAlignment="1">
      <alignment horizontal="right"/>
    </xf>
    <xf numFmtId="0" fontId="7" fillId="0" borderId="24" xfId="0" applyNumberFormat="1" applyFont="1" applyBorder="1" applyAlignment="1">
      <alignment horizontal="right"/>
    </xf>
    <xf numFmtId="0" fontId="7" fillId="0" borderId="54" xfId="0" applyNumberFormat="1" applyFont="1" applyBorder="1" applyAlignment="1">
      <alignment horizontal="right"/>
    </xf>
    <xf numFmtId="164" fontId="16" fillId="0" borderId="81" xfId="0" applyNumberFormat="1" applyFont="1" applyBorder="1" applyAlignment="1">
      <alignment horizontal="right"/>
    </xf>
    <xf numFmtId="164" fontId="16" fillId="0" borderId="38" xfId="0" applyNumberFormat="1" applyFont="1" applyBorder="1" applyAlignment="1">
      <alignment horizontal="right"/>
    </xf>
    <xf numFmtId="0" fontId="13" fillId="0" borderId="0" xfId="0" applyFont="1" applyAlignment="1">
      <alignment horizontal="left" vertical="center" wrapText="1"/>
    </xf>
    <xf numFmtId="0" fontId="22" fillId="0" borderId="0" xfId="0" applyFont="1" applyAlignment="1">
      <alignment horizontal="justify" wrapText="1"/>
    </xf>
    <xf numFmtId="0" fontId="0" fillId="0" borderId="0" xfId="0" applyAlignment="1">
      <alignment wrapText="1"/>
    </xf>
    <xf numFmtId="0" fontId="21" fillId="0" borderId="0" xfId="0" applyFont="1" applyAlignment="1">
      <alignment horizontal="justify" wrapText="1"/>
    </xf>
    <xf numFmtId="0" fontId="16" fillId="0" borderId="0" xfId="0" applyFont="1" applyAlignment="1">
      <alignment wrapText="1"/>
    </xf>
    <xf numFmtId="164" fontId="7" fillId="0" borderId="81" xfId="0" applyNumberFormat="1" applyFont="1" applyBorder="1" applyAlignment="1">
      <alignment horizontal="center"/>
    </xf>
    <xf numFmtId="164" fontId="7" fillId="0" borderId="38" xfId="0" applyNumberFormat="1" applyFont="1" applyBorder="1" applyAlignment="1">
      <alignment horizontal="center"/>
    </xf>
    <xf numFmtId="0" fontId="7" fillId="0" borderId="103" xfId="0" applyNumberFormat="1" applyFont="1" applyBorder="1" applyAlignment="1">
      <alignment horizontal="center"/>
    </xf>
    <xf numFmtId="0" fontId="7" fillId="0" borderId="113" xfId="0" applyNumberFormat="1" applyFont="1" applyBorder="1" applyAlignment="1">
      <alignment horizontal="center"/>
    </xf>
    <xf numFmtId="164" fontId="7" fillId="0" borderId="81" xfId="0" applyNumberFormat="1" applyFont="1" applyBorder="1" applyAlignment="1">
      <alignment horizontal="right" shrinkToFit="1"/>
    </xf>
    <xf numFmtId="164" fontId="0" fillId="0" borderId="38" xfId="0" applyNumberFormat="1" applyFont="1" applyBorder="1" applyAlignment="1">
      <alignment horizontal="right" shrinkToFit="1"/>
    </xf>
    <xf numFmtId="164" fontId="0" fillId="0" borderId="38" xfId="0" applyNumberFormat="1" applyFont="1" applyBorder="1" applyAlignment="1">
      <alignment horizontal="right"/>
    </xf>
    <xf numFmtId="164" fontId="0" fillId="0" borderId="112" xfId="0" applyNumberFormat="1" applyFont="1" applyBorder="1" applyAlignment="1">
      <alignment horizontal="right"/>
    </xf>
    <xf numFmtId="164" fontId="0" fillId="0" borderId="55" xfId="0" applyNumberFormat="1" applyFont="1" applyBorder="1" applyAlignment="1">
      <alignment horizontal="right"/>
    </xf>
    <xf numFmtId="164" fontId="0" fillId="0" borderId="24" xfId="0" applyNumberFormat="1" applyFont="1" applyBorder="1" applyAlignment="1">
      <alignment horizontal="right"/>
    </xf>
    <xf numFmtId="164" fontId="0" fillId="0" borderId="54" xfId="0" applyNumberFormat="1" applyFont="1" applyBorder="1" applyAlignment="1">
      <alignment horizontal="right"/>
    </xf>
    <xf numFmtId="0" fontId="7" fillId="0" borderId="0" xfId="0" applyFont="1" applyBorder="1" applyAlignment="1">
      <alignment vertical="center" wrapText="1"/>
    </xf>
    <xf numFmtId="164" fontId="0" fillId="34" borderId="118" xfId="0" applyNumberFormat="1" applyFont="1" applyFill="1" applyBorder="1" applyAlignment="1">
      <alignment horizontal="right"/>
    </xf>
    <xf numFmtId="164" fontId="0" fillId="34" borderId="114" xfId="0" applyNumberFormat="1" applyFont="1" applyFill="1" applyBorder="1" applyAlignment="1">
      <alignment horizontal="right"/>
    </xf>
    <xf numFmtId="164" fontId="0" fillId="34" borderId="81" xfId="0" applyNumberFormat="1" applyFont="1" applyFill="1" applyBorder="1" applyAlignment="1">
      <alignment horizontal="right"/>
    </xf>
    <xf numFmtId="164" fontId="0" fillId="34" borderId="38" xfId="0" applyNumberFormat="1" applyFont="1" applyFill="1" applyBorder="1" applyAlignment="1">
      <alignment horizontal="right"/>
    </xf>
    <xf numFmtId="0" fontId="7" fillId="0" borderId="102" xfId="0" applyFont="1" applyBorder="1" applyAlignment="1">
      <alignment vertical="center" wrapText="1"/>
    </xf>
    <xf numFmtId="2" fontId="7" fillId="0" borderId="128" xfId="0" applyNumberFormat="1" applyFont="1" applyBorder="1" applyAlignment="1">
      <alignment horizontal="right" shrinkToFit="1"/>
    </xf>
    <xf numFmtId="2" fontId="0" fillId="0" borderId="32" xfId="0" applyNumberFormat="1" applyFont="1" applyBorder="1" applyAlignment="1">
      <alignment horizontal="right" shrinkToFit="1"/>
    </xf>
    <xf numFmtId="0" fontId="23" fillId="0" borderId="0" xfId="0" applyFont="1" applyAlignment="1">
      <alignment vertical="center" wrapText="1"/>
    </xf>
    <xf numFmtId="2" fontId="7" fillId="0" borderId="128" xfId="0" applyNumberFormat="1" applyFont="1" applyBorder="1" applyAlignment="1">
      <alignment horizontal="right"/>
    </xf>
    <xf numFmtId="2" fontId="0" fillId="0" borderId="32" xfId="0" applyNumberFormat="1" applyFont="1" applyBorder="1" applyAlignment="1">
      <alignment horizontal="right"/>
    </xf>
    <xf numFmtId="164" fontId="0" fillId="0" borderId="81" xfId="0" applyNumberFormat="1" applyFont="1" applyFill="1" applyBorder="1" applyAlignment="1">
      <alignment horizontal="right"/>
    </xf>
    <xf numFmtId="164" fontId="0" fillId="0" borderId="38" xfId="0" applyNumberFormat="1" applyFont="1" applyFill="1" applyBorder="1" applyAlignment="1">
      <alignment horizontal="right"/>
    </xf>
    <xf numFmtId="164" fontId="78" fillId="0" borderId="81" xfId="0" applyNumberFormat="1" applyFont="1" applyBorder="1" applyAlignment="1">
      <alignment horizontal="right"/>
    </xf>
    <xf numFmtId="164" fontId="79" fillId="0" borderId="38" xfId="0" applyNumberFormat="1" applyFont="1" applyBorder="1" applyAlignment="1">
      <alignment horizontal="right"/>
    </xf>
    <xf numFmtId="164" fontId="79" fillId="0" borderId="56" xfId="0" applyNumberFormat="1" applyFont="1" applyBorder="1" applyAlignment="1">
      <alignment horizontal="right"/>
    </xf>
    <xf numFmtId="164" fontId="79" fillId="0" borderId="99" xfId="0" applyNumberFormat="1" applyFont="1" applyBorder="1" applyAlignment="1">
      <alignment horizontal="right"/>
    </xf>
    <xf numFmtId="164" fontId="0" fillId="0" borderId="101" xfId="0" applyNumberFormat="1" applyFont="1" applyFill="1" applyBorder="1" applyAlignment="1">
      <alignment horizontal="right"/>
    </xf>
    <xf numFmtId="164" fontId="0" fillId="0" borderId="0" xfId="0" applyNumberFormat="1" applyFont="1" applyFill="1" applyBorder="1" applyAlignment="1">
      <alignment horizontal="right"/>
    </xf>
    <xf numFmtId="0" fontId="0" fillId="33" borderId="126" xfId="0" applyNumberFormat="1" applyFont="1" applyFill="1" applyBorder="1" applyAlignment="1">
      <alignment horizontal="center" vertical="center"/>
    </xf>
    <xf numFmtId="0" fontId="2" fillId="0" borderId="102" xfId="0" applyNumberFormat="1" applyFont="1" applyBorder="1" applyAlignment="1">
      <alignment vertical="center"/>
    </xf>
    <xf numFmtId="0" fontId="0" fillId="33" borderId="132" xfId="0" applyNumberFormat="1" applyFont="1" applyFill="1" applyBorder="1" applyAlignment="1">
      <alignment horizontal="center" vertical="center" wrapText="1"/>
    </xf>
    <xf numFmtId="0" fontId="0" fillId="33" borderId="123" xfId="0" applyNumberFormat="1" applyFont="1" applyFill="1" applyBorder="1" applyAlignment="1">
      <alignment horizontal="center" vertical="center" wrapText="1"/>
    </xf>
    <xf numFmtId="0" fontId="0" fillId="33" borderId="124" xfId="0" applyNumberFormat="1" applyFont="1" applyFill="1" applyBorder="1" applyAlignment="1">
      <alignment horizontal="center" vertical="center" wrapText="1"/>
    </xf>
    <xf numFmtId="0" fontId="0" fillId="33" borderId="117" xfId="0" applyNumberFormat="1" applyFont="1" applyFill="1" applyBorder="1" applyAlignment="1">
      <alignment horizontal="center" vertical="center" wrapText="1"/>
    </xf>
    <xf numFmtId="0" fontId="0" fillId="33" borderId="123" xfId="0" applyNumberFormat="1" applyFont="1" applyFill="1" applyBorder="1" applyAlignment="1">
      <alignment horizontal="center" vertical="center"/>
    </xf>
    <xf numFmtId="0" fontId="0" fillId="33" borderId="124" xfId="0" applyNumberFormat="1" applyFont="1" applyFill="1" applyBorder="1" applyAlignment="1">
      <alignment horizontal="center" vertical="center"/>
    </xf>
    <xf numFmtId="0" fontId="5" fillId="0" borderId="0" xfId="0" applyNumberFormat="1" applyFont="1" applyAlignment="1">
      <alignment horizontal="left" vertical="center" wrapText="1"/>
    </xf>
    <xf numFmtId="0" fontId="0" fillId="33" borderId="117" xfId="0" applyNumberFormat="1" applyFont="1" applyFill="1" applyBorder="1" applyAlignment="1">
      <alignment horizontal="center" vertical="center"/>
    </xf>
    <xf numFmtId="0" fontId="0" fillId="33" borderId="123" xfId="0" applyNumberFormat="1" applyFont="1" applyFill="1" applyBorder="1" applyAlignment="1">
      <alignment horizontal="center" vertical="center"/>
    </xf>
    <xf numFmtId="0" fontId="0" fillId="33" borderId="126" xfId="0" applyNumberFormat="1" applyFont="1" applyFill="1" applyBorder="1" applyAlignment="1">
      <alignment horizontal="center" vertical="center"/>
    </xf>
    <xf numFmtId="164" fontId="6" fillId="0" borderId="81" xfId="0" applyNumberFormat="1" applyFont="1" applyBorder="1" applyAlignment="1">
      <alignment horizontal="right"/>
    </xf>
    <xf numFmtId="164" fontId="6" fillId="0" borderId="38" xfId="0" applyNumberFormat="1" applyFont="1" applyBorder="1" applyAlignment="1">
      <alignment horizontal="right"/>
    </xf>
    <xf numFmtId="164" fontId="0" fillId="0" borderId="81" xfId="0" applyNumberFormat="1" applyFont="1" applyBorder="1" applyAlignment="1">
      <alignment horizontal="right"/>
    </xf>
    <xf numFmtId="164" fontId="0" fillId="0" borderId="103" xfId="0" applyNumberFormat="1" applyFont="1" applyBorder="1" applyAlignment="1">
      <alignment horizontal="right"/>
    </xf>
    <xf numFmtId="164" fontId="0" fillId="0" borderId="113" xfId="0" applyNumberFormat="1" applyFont="1" applyBorder="1" applyAlignment="1">
      <alignment horizontal="right"/>
    </xf>
    <xf numFmtId="164" fontId="0" fillId="0" borderId="118" xfId="0" applyNumberFormat="1" applyFont="1" applyBorder="1" applyAlignment="1">
      <alignment horizontal="right" wrapText="1"/>
    </xf>
    <xf numFmtId="164" fontId="0" fillId="0" borderId="114" xfId="0" applyNumberFormat="1" applyFont="1" applyBorder="1" applyAlignment="1">
      <alignment horizontal="right" wrapText="1"/>
    </xf>
    <xf numFmtId="164" fontId="0" fillId="0" borderId="81" xfId="0" applyNumberFormat="1" applyFont="1" applyBorder="1" applyAlignment="1">
      <alignment horizontal="right" wrapText="1"/>
    </xf>
    <xf numFmtId="164" fontId="0" fillId="0" borderId="38" xfId="0" applyNumberFormat="1" applyFont="1" applyBorder="1" applyAlignment="1">
      <alignment horizontal="right" wrapText="1"/>
    </xf>
    <xf numFmtId="0" fontId="0" fillId="0" borderId="130" xfId="0" applyNumberFormat="1" applyFont="1" applyBorder="1" applyAlignment="1">
      <alignment horizontal="right"/>
    </xf>
    <xf numFmtId="0" fontId="0" fillId="0" borderId="37" xfId="0" applyNumberFormat="1" applyFont="1" applyBorder="1" applyAlignment="1">
      <alignment horizontal="right"/>
    </xf>
    <xf numFmtId="0" fontId="0" fillId="0" borderId="128" xfId="0" applyNumberFormat="1" applyFont="1" applyBorder="1" applyAlignment="1">
      <alignment horizontal="right"/>
    </xf>
    <xf numFmtId="0" fontId="0" fillId="0" borderId="32" xfId="0" applyNumberFormat="1" applyFont="1" applyBorder="1" applyAlignment="1">
      <alignment horizontal="right"/>
    </xf>
    <xf numFmtId="164" fontId="0" fillId="0" borderId="81" xfId="0" applyNumberFormat="1" applyFont="1" applyBorder="1" applyAlignment="1">
      <alignment horizontal="center"/>
    </xf>
    <xf numFmtId="164" fontId="0" fillId="0" borderId="38" xfId="0" applyNumberFormat="1" applyFont="1" applyBorder="1" applyAlignment="1">
      <alignment horizontal="center"/>
    </xf>
    <xf numFmtId="164" fontId="0" fillId="0" borderId="131" xfId="0" applyNumberFormat="1" applyFont="1" applyBorder="1" applyAlignment="1">
      <alignment horizontal="right"/>
    </xf>
    <xf numFmtId="164" fontId="0" fillId="0" borderId="74" xfId="0" applyNumberFormat="1" applyFont="1" applyBorder="1" applyAlignment="1">
      <alignment horizontal="right"/>
    </xf>
    <xf numFmtId="164" fontId="0" fillId="0" borderId="130" xfId="0" applyNumberFormat="1" applyFont="1" applyBorder="1" applyAlignment="1">
      <alignment horizontal="right" wrapText="1"/>
    </xf>
    <xf numFmtId="164" fontId="0" fillId="0" borderId="37" xfId="0" applyNumberFormat="1" applyFont="1" applyBorder="1" applyAlignment="1">
      <alignment horizontal="right" wrapText="1"/>
    </xf>
    <xf numFmtId="0" fontId="0" fillId="0" borderId="103" xfId="0" applyNumberFormat="1" applyFont="1" applyBorder="1" applyAlignment="1">
      <alignment horizontal="right"/>
    </xf>
    <xf numFmtId="0" fontId="0" fillId="0" borderId="113" xfId="0" applyNumberFormat="1" applyFont="1" applyBorder="1" applyAlignment="1">
      <alignment horizontal="right"/>
    </xf>
    <xf numFmtId="0" fontId="0" fillId="33" borderId="116" xfId="53" applyFont="1" applyFill="1" applyBorder="1" applyAlignment="1">
      <alignment horizontal="center" vertical="center"/>
      <protection/>
    </xf>
    <xf numFmtId="0" fontId="0" fillId="0" borderId="81" xfId="0" applyNumberFormat="1" applyFont="1" applyBorder="1" applyAlignment="1">
      <alignment horizontal="right" wrapText="1"/>
    </xf>
    <xf numFmtId="0" fontId="0" fillId="0" borderId="38" xfId="0" applyNumberFormat="1" applyFont="1" applyBorder="1" applyAlignment="1">
      <alignment horizontal="right" wrapText="1"/>
    </xf>
    <xf numFmtId="0" fontId="2" fillId="0" borderId="0" xfId="53" applyFont="1" applyAlignment="1">
      <alignment horizontal="left" vertical="center" wrapText="1"/>
      <protection/>
    </xf>
    <xf numFmtId="0" fontId="7" fillId="0" borderId="0" xfId="53" applyFont="1" applyAlignment="1">
      <alignment vertical="center"/>
      <protection/>
    </xf>
    <xf numFmtId="0" fontId="2" fillId="0" borderId="0" xfId="53" applyFont="1" applyAlignment="1">
      <alignment horizontal="center" vertical="center"/>
      <protection/>
    </xf>
    <xf numFmtId="0" fontId="20" fillId="0" borderId="102" xfId="53" applyFont="1" applyBorder="1" applyAlignment="1">
      <alignment/>
      <protection/>
    </xf>
    <xf numFmtId="0" fontId="0" fillId="33" borderId="127" xfId="53" applyFont="1" applyFill="1" applyBorder="1" applyAlignment="1">
      <alignment vertical="center" wrapText="1"/>
      <protection/>
    </xf>
    <xf numFmtId="0" fontId="0" fillId="33" borderId="122" xfId="53" applyFont="1" applyFill="1" applyBorder="1" applyAlignment="1">
      <alignment vertical="center" wrapText="1"/>
      <protection/>
    </xf>
    <xf numFmtId="0" fontId="0" fillId="33" borderId="22" xfId="53" applyFont="1" applyFill="1" applyBorder="1" applyAlignment="1">
      <alignment vertical="center" wrapText="1"/>
      <protection/>
    </xf>
    <xf numFmtId="0" fontId="0" fillId="33" borderId="23" xfId="53" applyFont="1" applyFill="1" applyBorder="1" applyAlignment="1">
      <alignment vertical="center" wrapText="1"/>
      <protection/>
    </xf>
    <xf numFmtId="0" fontId="0" fillId="33" borderId="117" xfId="53" applyFont="1" applyFill="1" applyBorder="1" applyAlignment="1">
      <alignment horizontal="center" vertical="center"/>
      <protection/>
    </xf>
    <xf numFmtId="0" fontId="0" fillId="0" borderId="81" xfId="0" applyNumberFormat="1" applyFont="1" applyBorder="1" applyAlignment="1">
      <alignment horizontal="right" wrapText="1"/>
    </xf>
    <xf numFmtId="0" fontId="0" fillId="0" borderId="38" xfId="0" applyNumberFormat="1" applyFont="1" applyBorder="1" applyAlignment="1">
      <alignment horizontal="right" wrapText="1"/>
    </xf>
    <xf numFmtId="0" fontId="0" fillId="0" borderId="38" xfId="0" applyBorder="1" applyAlignment="1">
      <alignment horizontal="right" wrapText="1"/>
    </xf>
    <xf numFmtId="0" fontId="89" fillId="0" borderId="0" xfId="0" applyFont="1" applyAlignment="1">
      <alignment wrapText="1"/>
    </xf>
    <xf numFmtId="0" fontId="0" fillId="0" borderId="0" xfId="0" applyFont="1" applyAlignment="1">
      <alignment wrapText="1"/>
    </xf>
    <xf numFmtId="0" fontId="79" fillId="0" borderId="0" xfId="0" applyNumberFormat="1" applyFont="1" applyAlignment="1">
      <alignment horizontal="left" vertical="center" wrapText="1"/>
    </xf>
    <xf numFmtId="0" fontId="7" fillId="0" borderId="0" xfId="0" applyFont="1" applyAlignment="1">
      <alignment vertical="center" wrapText="1"/>
    </xf>
    <xf numFmtId="0" fontId="5" fillId="0" borderId="0" xfId="0" applyFont="1" applyAlignment="1">
      <alignment wrapText="1"/>
    </xf>
    <xf numFmtId="0" fontId="0" fillId="0" borderId="14" xfId="0" applyNumberFormat="1" applyFont="1" applyBorder="1" applyAlignment="1">
      <alignment horizontal="right" wrapText="1"/>
    </xf>
    <xf numFmtId="0" fontId="0" fillId="0" borderId="82" xfId="0" applyNumberFormat="1" applyFont="1" applyBorder="1" applyAlignment="1">
      <alignment horizontal="right" wrapText="1"/>
    </xf>
    <xf numFmtId="0" fontId="87" fillId="0" borderId="32" xfId="0" applyNumberFormat="1" applyFont="1" applyBorder="1" applyAlignment="1">
      <alignment horizontal="right"/>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Normalny_bieżące" xfId="54"/>
    <cellStyle name="Normalny_stałe" xfId="55"/>
    <cellStyle name="Normalny_T1-0305"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H22"/>
  <sheetViews>
    <sheetView tabSelected="1" zoomScalePageLayoutView="0" workbookViewId="0" topLeftCell="A1">
      <selection activeCell="A1" sqref="A1"/>
    </sheetView>
  </sheetViews>
  <sheetFormatPr defaultColWidth="9.00390625" defaultRowHeight="12.75"/>
  <cols>
    <col min="1" max="1" width="9.00390625" style="0" customWidth="1"/>
    <col min="2" max="2" width="54.00390625" style="0" customWidth="1"/>
  </cols>
  <sheetData>
    <row r="1" ht="15.75">
      <c r="B1" s="303" t="s">
        <v>101</v>
      </c>
    </row>
    <row r="3" spans="2:5" ht="15">
      <c r="B3" s="32" t="s">
        <v>697</v>
      </c>
      <c r="C3" s="33"/>
      <c r="D3" s="33"/>
      <c r="E3" s="33"/>
    </row>
    <row r="4" spans="2:5" ht="14.25">
      <c r="B4" s="35" t="s">
        <v>634</v>
      </c>
      <c r="C4" s="33"/>
      <c r="D4" s="33"/>
      <c r="E4" s="33"/>
    </row>
    <row r="5" spans="2:8" ht="12.75">
      <c r="B5" s="35" t="s">
        <v>112</v>
      </c>
      <c r="H5" s="35"/>
    </row>
    <row r="6" spans="2:8" ht="12.75">
      <c r="B6" s="35" t="s">
        <v>102</v>
      </c>
      <c r="H6" s="35"/>
    </row>
    <row r="7" spans="2:8" ht="12.75">
      <c r="B7" s="35" t="s">
        <v>581</v>
      </c>
      <c r="H7" s="35"/>
    </row>
    <row r="8" spans="2:8" ht="12.75">
      <c r="B8" s="35" t="s">
        <v>103</v>
      </c>
      <c r="H8" s="35"/>
    </row>
    <row r="9" spans="2:8" ht="12.75">
      <c r="B9" s="35" t="s">
        <v>106</v>
      </c>
      <c r="H9" s="35"/>
    </row>
    <row r="10" spans="2:8" ht="12.75">
      <c r="B10" s="35" t="s">
        <v>109</v>
      </c>
      <c r="H10" s="35"/>
    </row>
    <row r="11" spans="2:8" ht="12.75">
      <c r="B11" s="34" t="s">
        <v>115</v>
      </c>
      <c r="H11" s="35"/>
    </row>
    <row r="12" spans="2:8" ht="12.75">
      <c r="B12" s="35" t="s">
        <v>107</v>
      </c>
      <c r="H12" s="35"/>
    </row>
    <row r="13" spans="2:8" ht="12.75">
      <c r="B13" s="35" t="s">
        <v>111</v>
      </c>
      <c r="H13" s="35"/>
    </row>
    <row r="14" spans="2:8" ht="12.75">
      <c r="B14" s="35" t="s">
        <v>108</v>
      </c>
      <c r="H14" s="35"/>
    </row>
    <row r="15" spans="2:8" ht="12.75">
      <c r="B15" s="35" t="s">
        <v>113</v>
      </c>
      <c r="H15" s="35"/>
    </row>
    <row r="16" spans="2:8" ht="12.75">
      <c r="B16" s="35" t="s">
        <v>114</v>
      </c>
      <c r="H16" s="35"/>
    </row>
    <row r="17" spans="2:8" ht="12.75">
      <c r="B17" s="35" t="s">
        <v>110</v>
      </c>
      <c r="H17" s="35"/>
    </row>
    <row r="18" spans="2:8" ht="12.75">
      <c r="B18" s="35" t="s">
        <v>666</v>
      </c>
      <c r="H18" s="35"/>
    </row>
    <row r="19" spans="2:8" ht="12.75">
      <c r="B19" s="35" t="s">
        <v>667</v>
      </c>
      <c r="H19" s="35"/>
    </row>
    <row r="20" spans="2:8" ht="12.75">
      <c r="B20" s="35" t="s">
        <v>104</v>
      </c>
      <c r="H20" s="35"/>
    </row>
    <row r="21" spans="2:8" ht="12.75">
      <c r="B21" s="35" t="s">
        <v>105</v>
      </c>
      <c r="H21" s="35"/>
    </row>
    <row r="22" spans="2:8" ht="12.75">
      <c r="B22" s="34" t="s">
        <v>493</v>
      </c>
      <c r="H22" s="35"/>
    </row>
  </sheetData>
  <sheetProtection/>
  <hyperlinks>
    <hyperlink ref="B6" location="'BALANCE OF PAYMENTS'!A1" display="Balance of payments on a transaction basis"/>
    <hyperlink ref="B8" location="CONSTRUCTION!A1" display="Construction"/>
    <hyperlink ref="B20" location="'PRICE INDICES'!A1" display="Price indices"/>
    <hyperlink ref="B11" location="'FINANCES OF NON-FINANCIAL ENTER'!A1" display="Finances of nono-financial enterprises"/>
    <hyperlink ref="B21" location="'PUBLIC FINANCE'!A1" display="Public finance"/>
    <hyperlink ref="B9" location="'DOMESTIC TRADE'!A1" display="Domestic trade"/>
    <hyperlink ref="B12" location="'FOREIGN TRADE'!A1" display="Foreign trade"/>
    <hyperlink ref="B14" location="INVESTMENTS!A1" display="Investment"/>
    <hyperlink ref="B16" location="'LIVING CONDITIONS OF POPULATION'!A1" display="Living conditions of populations"/>
    <hyperlink ref="B5" location="AGRICULTURE!A1" display="Agriculture"/>
    <hyperlink ref="B15" location="'LABOUR MARKET'!A1" display="Labour market"/>
    <hyperlink ref="B22" location="'TRANSPORT AND COMMUNICATIONS'!A1" display="Transport and comunication"/>
    <hyperlink ref="B10" location="DWELLINGS!A1" display="Dwellings"/>
    <hyperlink ref="B17" location="MONEY!A1" display="Money"/>
    <hyperlink ref="B13" location="INDUSTRY!A1" display="Industry"/>
    <hyperlink ref="B18" location="'NATIONAL ACCOUNTS NACE Rev.1.1 '!A1" display="National accounts NACE Rev. 1.1"/>
    <hyperlink ref="B7" location="'BUSINESS SERVICES'!A1" display="Business services"/>
    <hyperlink ref="B4" location="SYMBOLS!A1" display="Symbols"/>
    <hyperlink ref="B19" location="'NATIONAL ACCOUNTS NACE Rev.2'!A1" display="National accounts NACE Rev. 2"/>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K87"/>
  <sheetViews>
    <sheetView zoomScalePageLayoutView="0" workbookViewId="0" topLeftCell="A1">
      <pane xSplit="3" ySplit="5" topLeftCell="AU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41.75390625" style="1" customWidth="1"/>
    <col min="3" max="3" width="10.25390625" style="30" bestFit="1" customWidth="1"/>
    <col min="4" max="55" width="10.75390625" style="1" customWidth="1"/>
    <col min="56" max="16384" width="9.125" style="1" customWidth="1"/>
  </cols>
  <sheetData>
    <row r="1" spans="2:11" ht="17.25" customHeight="1">
      <c r="B1" s="985" t="s">
        <v>695</v>
      </c>
      <c r="C1" s="988"/>
      <c r="D1" s="987"/>
      <c r="E1" s="986"/>
      <c r="F1" s="986"/>
      <c r="G1" s="986"/>
      <c r="H1" s="986"/>
      <c r="I1" s="986"/>
      <c r="J1" s="986"/>
      <c r="K1" s="986"/>
    </row>
    <row r="2" spans="2:54" ht="13.5" customHeight="1">
      <c r="B2" s="636" t="s">
        <v>635</v>
      </c>
      <c r="C2" s="637">
        <v>41332</v>
      </c>
      <c r="F2" s="993" t="s">
        <v>494</v>
      </c>
      <c r="G2" s="993"/>
      <c r="BA2" s="993" t="s">
        <v>494</v>
      </c>
      <c r="BB2" s="993"/>
    </row>
    <row r="3" spans="2:3" ht="15.75" customHeight="1" thickBot="1">
      <c r="B3" s="1102" t="s">
        <v>252</v>
      </c>
      <c r="C3" s="1102"/>
    </row>
    <row r="4" spans="2:55" ht="17.25" customHeight="1">
      <c r="B4" s="1045" t="s">
        <v>253</v>
      </c>
      <c r="C4" s="1046"/>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99">
        <v>2009</v>
      </c>
      <c r="AO4" s="999"/>
      <c r="AP4" s="999"/>
      <c r="AQ4" s="999"/>
      <c r="AR4" s="1110">
        <v>2010</v>
      </c>
      <c r="AS4" s="999"/>
      <c r="AT4" s="999"/>
      <c r="AU4" s="1003"/>
      <c r="AV4" s="1110">
        <v>2011</v>
      </c>
      <c r="AW4" s="999"/>
      <c r="AX4" s="999"/>
      <c r="AY4" s="1003"/>
      <c r="AZ4" s="1110" t="s">
        <v>730</v>
      </c>
      <c r="BA4" s="999"/>
      <c r="BB4" s="999"/>
      <c r="BC4" s="1000"/>
    </row>
    <row r="5" spans="2:55" ht="27" customHeight="1" thickBot="1">
      <c r="B5" s="1047"/>
      <c r="C5" s="1048"/>
      <c r="D5" s="3" t="s">
        <v>254</v>
      </c>
      <c r="E5" s="3" t="s">
        <v>255</v>
      </c>
      <c r="F5" s="3" t="s">
        <v>499</v>
      </c>
      <c r="G5" s="3" t="s">
        <v>256</v>
      </c>
      <c r="H5" s="3" t="s">
        <v>254</v>
      </c>
      <c r="I5" s="3" t="s">
        <v>255</v>
      </c>
      <c r="J5" s="3" t="s">
        <v>499</v>
      </c>
      <c r="K5" s="3" t="s">
        <v>256</v>
      </c>
      <c r="L5" s="3" t="s">
        <v>254</v>
      </c>
      <c r="M5" s="3" t="s">
        <v>255</v>
      </c>
      <c r="N5" s="3" t="s">
        <v>499</v>
      </c>
      <c r="O5" s="3" t="s">
        <v>256</v>
      </c>
      <c r="P5" s="3" t="s">
        <v>254</v>
      </c>
      <c r="Q5" s="3" t="s">
        <v>255</v>
      </c>
      <c r="R5" s="3" t="s">
        <v>499</v>
      </c>
      <c r="S5" s="3" t="s">
        <v>256</v>
      </c>
      <c r="T5" s="3" t="s">
        <v>254</v>
      </c>
      <c r="U5" s="3" t="s">
        <v>255</v>
      </c>
      <c r="V5" s="3" t="s">
        <v>499</v>
      </c>
      <c r="W5" s="3" t="s">
        <v>256</v>
      </c>
      <c r="X5" s="3" t="s">
        <v>254</v>
      </c>
      <c r="Y5" s="3" t="s">
        <v>255</v>
      </c>
      <c r="Z5" s="3" t="s">
        <v>499</v>
      </c>
      <c r="AA5" s="3" t="s">
        <v>256</v>
      </c>
      <c r="AB5" s="3" t="s">
        <v>254</v>
      </c>
      <c r="AC5" s="3" t="s">
        <v>255</v>
      </c>
      <c r="AD5" s="3" t="s">
        <v>499</v>
      </c>
      <c r="AE5" s="3" t="s">
        <v>256</v>
      </c>
      <c r="AF5" s="3" t="s">
        <v>254</v>
      </c>
      <c r="AG5" s="3" t="s">
        <v>255</v>
      </c>
      <c r="AH5" s="3" t="s">
        <v>499</v>
      </c>
      <c r="AI5" s="4" t="s">
        <v>256</v>
      </c>
      <c r="AJ5" s="3" t="s">
        <v>254</v>
      </c>
      <c r="AK5" s="3" t="s">
        <v>255</v>
      </c>
      <c r="AL5" s="3" t="s">
        <v>499</v>
      </c>
      <c r="AM5" s="3" t="s">
        <v>256</v>
      </c>
      <c r="AN5" s="3" t="s">
        <v>254</v>
      </c>
      <c r="AO5" s="3" t="s">
        <v>255</v>
      </c>
      <c r="AP5" s="3" t="s">
        <v>499</v>
      </c>
      <c r="AQ5" s="3" t="s">
        <v>256</v>
      </c>
      <c r="AR5" s="3" t="s">
        <v>254</v>
      </c>
      <c r="AS5" s="3" t="s">
        <v>255</v>
      </c>
      <c r="AT5" s="3" t="s">
        <v>499</v>
      </c>
      <c r="AU5" s="3" t="s">
        <v>256</v>
      </c>
      <c r="AV5" s="545" t="s">
        <v>717</v>
      </c>
      <c r="AW5" s="545" t="s">
        <v>718</v>
      </c>
      <c r="AX5" s="545" t="s">
        <v>719</v>
      </c>
      <c r="AY5" s="748" t="s">
        <v>720</v>
      </c>
      <c r="AZ5" s="545" t="s">
        <v>717</v>
      </c>
      <c r="BA5" s="545" t="s">
        <v>718</v>
      </c>
      <c r="BB5" s="545" t="s">
        <v>719</v>
      </c>
      <c r="BC5" s="749" t="s">
        <v>720</v>
      </c>
    </row>
    <row r="6" spans="2:55" ht="12.75">
      <c r="B6" s="7" t="s">
        <v>252</v>
      </c>
      <c r="C6" s="8"/>
      <c r="D6" s="1117">
        <v>125.3</v>
      </c>
      <c r="E6" s="1113">
        <v>123.8</v>
      </c>
      <c r="F6" s="1113">
        <v>124.5</v>
      </c>
      <c r="G6" s="1113">
        <v>125.3</v>
      </c>
      <c r="H6" s="1113">
        <v>119.2</v>
      </c>
      <c r="I6" s="1113">
        <v>116.3</v>
      </c>
      <c r="J6" s="1113">
        <v>114.7</v>
      </c>
      <c r="K6" s="1113">
        <v>111.8</v>
      </c>
      <c r="L6" s="1113">
        <v>100.4</v>
      </c>
      <c r="M6" s="1113">
        <v>104.3</v>
      </c>
      <c r="N6" s="1113">
        <v>106.4</v>
      </c>
      <c r="O6" s="1113">
        <v>108.3</v>
      </c>
      <c r="P6" s="1113">
        <v>113.5</v>
      </c>
      <c r="Q6" s="1113">
        <v>115.4</v>
      </c>
      <c r="R6" s="1113">
        <v>117.1</v>
      </c>
      <c r="S6" s="1113">
        <v>118.7</v>
      </c>
      <c r="T6" s="1113">
        <v>127</v>
      </c>
      <c r="U6" s="1113">
        <v>122.2</v>
      </c>
      <c r="V6" s="1113">
        <v>120.5</v>
      </c>
      <c r="W6" s="1113">
        <v>118.2</v>
      </c>
      <c r="X6" s="1113">
        <v>105.4</v>
      </c>
      <c r="Y6" s="1113">
        <v>110.5</v>
      </c>
      <c r="Z6" s="1113">
        <v>109.1</v>
      </c>
      <c r="AA6" s="1113">
        <v>110.6</v>
      </c>
      <c r="AB6" s="1113">
        <v>123.6</v>
      </c>
      <c r="AC6" s="1113">
        <v>119.4</v>
      </c>
      <c r="AD6" s="1113">
        <v>118.3</v>
      </c>
      <c r="AE6" s="1113">
        <v>116.1</v>
      </c>
      <c r="AF6" s="1113">
        <v>111</v>
      </c>
      <c r="AG6" s="1113">
        <v>109.8</v>
      </c>
      <c r="AH6" s="1113">
        <v>109.1</v>
      </c>
      <c r="AI6" s="1113">
        <v>109.4</v>
      </c>
      <c r="AJ6" s="1111">
        <v>110.5</v>
      </c>
      <c r="AK6" s="1111">
        <v>111.2</v>
      </c>
      <c r="AL6" s="1111">
        <v>110.8</v>
      </c>
      <c r="AM6" s="1111">
        <v>106.8</v>
      </c>
      <c r="AN6" s="982">
        <v>84.8</v>
      </c>
      <c r="AO6" s="1071">
        <v>85.4</v>
      </c>
      <c r="AP6" s="1071">
        <v>87.7</v>
      </c>
      <c r="AQ6" s="1071">
        <v>92</v>
      </c>
      <c r="AR6" s="982">
        <v>115.7</v>
      </c>
      <c r="AS6" s="997">
        <v>117.6</v>
      </c>
      <c r="AT6" s="997">
        <v>115.5</v>
      </c>
      <c r="AU6" s="997">
        <v>113.2</v>
      </c>
      <c r="AV6" s="982">
        <v>110.6</v>
      </c>
      <c r="AW6" s="982">
        <v>107.9</v>
      </c>
      <c r="AX6" s="982">
        <v>108.6</v>
      </c>
      <c r="AY6" s="1121">
        <v>108.1</v>
      </c>
      <c r="AZ6" s="1123">
        <v>104.4</v>
      </c>
      <c r="BA6" s="1123">
        <v>103.8</v>
      </c>
      <c r="BB6" s="1123">
        <v>102.9</v>
      </c>
      <c r="BC6" s="1126"/>
    </row>
    <row r="7" spans="2:55" ht="15" customHeight="1">
      <c r="B7" s="9" t="s">
        <v>257</v>
      </c>
      <c r="C7" s="41" t="s">
        <v>152</v>
      </c>
      <c r="D7" s="1118"/>
      <c r="E7" s="1114"/>
      <c r="F7" s="1114"/>
      <c r="G7" s="1114"/>
      <c r="H7" s="1114"/>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2"/>
      <c r="AK7" s="1112"/>
      <c r="AL7" s="1112"/>
      <c r="AM7" s="1112"/>
      <c r="AN7" s="1112"/>
      <c r="AO7" s="1072"/>
      <c r="AP7" s="1072"/>
      <c r="AQ7" s="1072"/>
      <c r="AR7" s="1109"/>
      <c r="AS7" s="1109"/>
      <c r="AT7" s="1109"/>
      <c r="AU7" s="998"/>
      <c r="AV7" s="1120"/>
      <c r="AW7" s="1120"/>
      <c r="AX7" s="1120"/>
      <c r="AY7" s="1122"/>
      <c r="AZ7" s="1124"/>
      <c r="BA7" s="1124"/>
      <c r="BB7" s="1125"/>
      <c r="BC7" s="1127"/>
    </row>
    <row r="8" spans="2:55" ht="15.75" customHeight="1">
      <c r="B8" s="11" t="s">
        <v>258</v>
      </c>
      <c r="C8" s="12" t="s">
        <v>152</v>
      </c>
      <c r="D8" s="234">
        <v>116.8</v>
      </c>
      <c r="E8" s="118">
        <v>115.6</v>
      </c>
      <c r="F8" s="118">
        <v>112.6</v>
      </c>
      <c r="G8" s="118">
        <v>110.8</v>
      </c>
      <c r="H8" s="118">
        <v>105.2</v>
      </c>
      <c r="I8" s="118">
        <v>102.9</v>
      </c>
      <c r="J8" s="118">
        <v>103.6</v>
      </c>
      <c r="K8" s="118">
        <v>103.2</v>
      </c>
      <c r="L8" s="118">
        <v>103.5</v>
      </c>
      <c r="M8" s="118">
        <v>107</v>
      </c>
      <c r="N8" s="118">
        <v>107</v>
      </c>
      <c r="O8" s="118">
        <v>107.3</v>
      </c>
      <c r="P8" s="118">
        <v>106.5</v>
      </c>
      <c r="Q8" s="118">
        <v>104.4</v>
      </c>
      <c r="R8" s="118">
        <v>106.6</v>
      </c>
      <c r="S8" s="118">
        <v>108.2</v>
      </c>
      <c r="T8" s="118">
        <v>115.9</v>
      </c>
      <c r="U8" s="118">
        <v>121.7</v>
      </c>
      <c r="V8" s="118">
        <v>119.9</v>
      </c>
      <c r="W8" s="118">
        <v>117.3</v>
      </c>
      <c r="X8" s="118">
        <v>103.8</v>
      </c>
      <c r="Y8" s="118">
        <v>103.8</v>
      </c>
      <c r="Z8" s="118">
        <v>103.4</v>
      </c>
      <c r="AA8" s="118">
        <v>105.2</v>
      </c>
      <c r="AB8" s="118">
        <v>122.3</v>
      </c>
      <c r="AC8" s="118">
        <v>116.2</v>
      </c>
      <c r="AD8" s="118">
        <v>116.5</v>
      </c>
      <c r="AE8" s="118">
        <v>116.8</v>
      </c>
      <c r="AF8" s="118">
        <v>116.4</v>
      </c>
      <c r="AG8" s="118">
        <v>116.6</v>
      </c>
      <c r="AH8" s="118">
        <v>116</v>
      </c>
      <c r="AI8" s="118">
        <v>115.1</v>
      </c>
      <c r="AJ8" s="123">
        <v>115</v>
      </c>
      <c r="AK8" s="123">
        <v>114.2</v>
      </c>
      <c r="AL8" s="123">
        <v>112.8</v>
      </c>
      <c r="AM8" s="123">
        <v>108.5</v>
      </c>
      <c r="AN8" s="308">
        <v>81.9</v>
      </c>
      <c r="AO8" s="118">
        <v>80.6</v>
      </c>
      <c r="AP8" s="118">
        <v>82.4</v>
      </c>
      <c r="AQ8" s="118">
        <v>85.7</v>
      </c>
      <c r="AR8" s="308">
        <v>112.2</v>
      </c>
      <c r="AS8" s="118">
        <v>116.3</v>
      </c>
      <c r="AT8" s="118">
        <v>114.7</v>
      </c>
      <c r="AU8" s="279">
        <v>113.7</v>
      </c>
      <c r="AV8" s="308">
        <v>111</v>
      </c>
      <c r="AW8" s="308">
        <v>109.5</v>
      </c>
      <c r="AX8" s="308">
        <v>108.6</v>
      </c>
      <c r="AY8" s="544">
        <v>106.2</v>
      </c>
      <c r="AZ8" s="909">
        <v>100.2</v>
      </c>
      <c r="BA8" s="909">
        <v>97.6</v>
      </c>
      <c r="BB8" s="909">
        <v>96.6</v>
      </c>
      <c r="BC8" s="524"/>
    </row>
    <row r="9" spans="2:55" ht="27.75" customHeight="1">
      <c r="B9" s="14" t="s">
        <v>259</v>
      </c>
      <c r="C9" s="12" t="s">
        <v>182</v>
      </c>
      <c r="D9" s="187">
        <v>31217</v>
      </c>
      <c r="E9" s="117">
        <v>64067.8</v>
      </c>
      <c r="F9" s="117">
        <v>99179.9</v>
      </c>
      <c r="G9" s="117">
        <v>137908.7</v>
      </c>
      <c r="H9" s="117">
        <v>37473.1</v>
      </c>
      <c r="I9" s="117">
        <v>72047.7</v>
      </c>
      <c r="J9" s="117">
        <v>110010.2</v>
      </c>
      <c r="K9" s="117">
        <v>148114.5</v>
      </c>
      <c r="L9" s="117">
        <v>37221.4</v>
      </c>
      <c r="M9" s="117">
        <v>76932.8</v>
      </c>
      <c r="N9" s="117">
        <v>120643.2</v>
      </c>
      <c r="O9" s="117">
        <v>167338.1</v>
      </c>
      <c r="P9" s="117">
        <v>45480.5</v>
      </c>
      <c r="Q9" s="117">
        <v>95585.8</v>
      </c>
      <c r="R9" s="117">
        <v>149268.5</v>
      </c>
      <c r="S9" s="117">
        <v>208944.3</v>
      </c>
      <c r="T9" s="117">
        <v>62998.1</v>
      </c>
      <c r="U9" s="117">
        <v>132421.1</v>
      </c>
      <c r="V9" s="117">
        <v>201135.4</v>
      </c>
      <c r="W9" s="117">
        <v>272102.4</v>
      </c>
      <c r="X9" s="304">
        <v>65921.2</v>
      </c>
      <c r="Y9" s="304">
        <v>138434.5</v>
      </c>
      <c r="Z9" s="304">
        <v>210307.9</v>
      </c>
      <c r="AA9" s="304">
        <v>288780.8</v>
      </c>
      <c r="AB9" s="304">
        <v>78945.2</v>
      </c>
      <c r="AC9" s="304">
        <v>164118.1</v>
      </c>
      <c r="AD9" s="304">
        <v>251504.2</v>
      </c>
      <c r="AE9" s="304">
        <v>343779</v>
      </c>
      <c r="AF9" s="304">
        <v>93654</v>
      </c>
      <c r="AG9" s="304">
        <v>188566.3</v>
      </c>
      <c r="AH9" s="304">
        <v>285448.1</v>
      </c>
      <c r="AI9" s="304">
        <v>386555.6</v>
      </c>
      <c r="AJ9" s="242">
        <v>103276.1</v>
      </c>
      <c r="AK9" s="117">
        <v>207610.3</v>
      </c>
      <c r="AL9" s="117">
        <v>308422.2</v>
      </c>
      <c r="AM9" s="117">
        <v>405383.1</v>
      </c>
      <c r="AN9" s="118">
        <v>103279.9</v>
      </c>
      <c r="AO9" s="118">
        <v>207574.6</v>
      </c>
      <c r="AP9" s="118">
        <v>312353.4</v>
      </c>
      <c r="AQ9" s="118">
        <v>423242</v>
      </c>
      <c r="AR9" s="528">
        <v>111135</v>
      </c>
      <c r="AS9" s="528">
        <v>232709.5</v>
      </c>
      <c r="AT9" s="528">
        <v>355737.8</v>
      </c>
      <c r="AU9" s="571">
        <v>481058.2</v>
      </c>
      <c r="AV9" s="118">
        <v>130824.6</v>
      </c>
      <c r="AW9" s="118">
        <v>266725.6</v>
      </c>
      <c r="AX9" s="118">
        <v>407971.3</v>
      </c>
      <c r="AY9" s="279">
        <v>558739</v>
      </c>
      <c r="AZ9" s="823">
        <v>148163</v>
      </c>
      <c r="BA9" s="823">
        <v>297019</v>
      </c>
      <c r="BB9" s="823">
        <v>446374.4</v>
      </c>
      <c r="BC9" s="524">
        <v>597096.1</v>
      </c>
    </row>
    <row r="10" spans="2:55" ht="15" customHeight="1">
      <c r="B10" s="11"/>
      <c r="C10" s="12" t="s">
        <v>260</v>
      </c>
      <c r="D10" s="187">
        <v>7554.2</v>
      </c>
      <c r="E10" s="117">
        <v>15086</v>
      </c>
      <c r="F10" s="117">
        <v>23104.9</v>
      </c>
      <c r="G10" s="117">
        <v>31651.3</v>
      </c>
      <c r="H10" s="117">
        <v>9165.4</v>
      </c>
      <c r="I10" s="117">
        <v>17805.6</v>
      </c>
      <c r="J10" s="117">
        <v>26796.3</v>
      </c>
      <c r="K10" s="117">
        <v>36092.2</v>
      </c>
      <c r="L10" s="117">
        <v>9047</v>
      </c>
      <c r="M10" s="117">
        <v>18832</v>
      </c>
      <c r="N10" s="117">
        <v>29412</v>
      </c>
      <c r="O10" s="117">
        <v>41009.8</v>
      </c>
      <c r="P10" s="117">
        <v>11660</v>
      </c>
      <c r="Q10" s="117">
        <v>24660.6</v>
      </c>
      <c r="R10" s="117">
        <v>38323.3</v>
      </c>
      <c r="S10" s="117">
        <v>53576.9</v>
      </c>
      <c r="T10" s="117">
        <v>16470.3</v>
      </c>
      <c r="U10" s="117">
        <v>34195.5</v>
      </c>
      <c r="V10" s="117">
        <v>52926.1</v>
      </c>
      <c r="W10" s="117">
        <v>73781.2</v>
      </c>
      <c r="X10" s="305">
        <v>21407.6</v>
      </c>
      <c r="Y10" s="305">
        <v>43838.5</v>
      </c>
      <c r="Z10" s="305">
        <v>65343.8</v>
      </c>
      <c r="AA10" s="305">
        <v>89378.1</v>
      </c>
      <c r="AB10" s="305">
        <v>24706.7</v>
      </c>
      <c r="AC10" s="305">
        <v>51681.6</v>
      </c>
      <c r="AD10" s="305">
        <v>79469.9</v>
      </c>
      <c r="AE10" s="305">
        <v>109584.1</v>
      </c>
      <c r="AF10" s="305">
        <v>31803</v>
      </c>
      <c r="AG10" s="305">
        <v>65158.9</v>
      </c>
      <c r="AH10" s="305">
        <v>99815.3</v>
      </c>
      <c r="AI10" s="305">
        <v>138785</v>
      </c>
      <c r="AJ10" s="270">
        <v>41772.2</v>
      </c>
      <c r="AK10" s="117">
        <v>89662.8</v>
      </c>
      <c r="AL10" s="117">
        <v>135986.1</v>
      </c>
      <c r="AM10" s="117">
        <v>171859.9</v>
      </c>
      <c r="AN10" s="118">
        <v>31312.3</v>
      </c>
      <c r="AO10" s="118">
        <v>62516.6</v>
      </c>
      <c r="AP10" s="118">
        <v>96718.5</v>
      </c>
      <c r="AQ10" s="118">
        <v>136641.3</v>
      </c>
      <c r="AR10" s="528">
        <v>38512.2</v>
      </c>
      <c r="AS10" s="528">
        <v>78326.4</v>
      </c>
      <c r="AT10" s="528">
        <v>116940.9</v>
      </c>
      <c r="AU10" s="571">
        <v>159757.6</v>
      </c>
      <c r="AV10" s="118">
        <v>44647.9</v>
      </c>
      <c r="AW10" s="118">
        <v>93614.9</v>
      </c>
      <c r="AX10" s="118">
        <v>143440.4</v>
      </c>
      <c r="AY10" s="279">
        <v>190247.5</v>
      </c>
      <c r="AZ10" s="823">
        <v>44961.9</v>
      </c>
      <c r="BA10" s="823">
        <v>90713.1</v>
      </c>
      <c r="BB10" s="823">
        <v>135522.1</v>
      </c>
      <c r="BC10" s="524">
        <v>182718.4</v>
      </c>
    </row>
    <row r="11" spans="2:55" ht="16.5" customHeight="1">
      <c r="B11" s="11"/>
      <c r="C11" s="71" t="s">
        <v>124</v>
      </c>
      <c r="D11" s="181">
        <v>7660.7</v>
      </c>
      <c r="E11" s="116">
        <v>15711.9</v>
      </c>
      <c r="F11" s="116">
        <v>24514.7</v>
      </c>
      <c r="G11" s="116">
        <v>34373.4</v>
      </c>
      <c r="H11" s="116">
        <v>9886.7</v>
      </c>
      <c r="I11" s="116">
        <v>19727.1</v>
      </c>
      <c r="J11" s="116">
        <v>29846.9</v>
      </c>
      <c r="K11" s="116">
        <v>40194.8</v>
      </c>
      <c r="L11" s="116">
        <v>10319</v>
      </c>
      <c r="M11" s="116">
        <v>21066.5</v>
      </c>
      <c r="N11" s="116">
        <v>31832.8</v>
      </c>
      <c r="O11" s="116">
        <v>43499.3</v>
      </c>
      <c r="P11" s="116">
        <v>10900.9</v>
      </c>
      <c r="Q11" s="116">
        <v>22416</v>
      </c>
      <c r="R11" s="116">
        <v>34579.3</v>
      </c>
      <c r="S11" s="116">
        <v>47526.4</v>
      </c>
      <c r="T11" s="116">
        <v>13188.3</v>
      </c>
      <c r="U11" s="116">
        <v>27903.5</v>
      </c>
      <c r="V11" s="116">
        <v>43195.3</v>
      </c>
      <c r="W11" s="116">
        <v>59698</v>
      </c>
      <c r="X11" s="116">
        <v>16272.2</v>
      </c>
      <c r="Y11" s="116">
        <v>33672</v>
      </c>
      <c r="Z11" s="116">
        <v>51370.6</v>
      </c>
      <c r="AA11" s="116">
        <v>71423.5</v>
      </c>
      <c r="AB11" s="122">
        <v>20640.2</v>
      </c>
      <c r="AC11" s="122">
        <v>42319</v>
      </c>
      <c r="AD11" s="122">
        <v>64204.4</v>
      </c>
      <c r="AE11" s="122">
        <v>87925.9</v>
      </c>
      <c r="AF11" s="122">
        <v>24229.7</v>
      </c>
      <c r="AG11" s="122">
        <v>49038.2</v>
      </c>
      <c r="AH11" s="122">
        <v>74568.2</v>
      </c>
      <c r="AI11" s="192">
        <v>101838.7</v>
      </c>
      <c r="AJ11" s="270">
        <v>28612.6</v>
      </c>
      <c r="AK11" s="117">
        <v>58898.3</v>
      </c>
      <c r="AL11" s="117">
        <v>89297.6</v>
      </c>
      <c r="AM11" s="117">
        <v>116243.8</v>
      </c>
      <c r="AN11" s="118">
        <v>23584.6</v>
      </c>
      <c r="AO11" s="118">
        <v>47147</v>
      </c>
      <c r="AP11" s="118">
        <v>71396.2</v>
      </c>
      <c r="AQ11" s="118">
        <v>98218</v>
      </c>
      <c r="AR11" s="528">
        <v>27426.4</v>
      </c>
      <c r="AS11" s="528">
        <v>58206.9</v>
      </c>
      <c r="AT11" s="528">
        <v>88682.6</v>
      </c>
      <c r="AU11" s="571">
        <v>120373.1</v>
      </c>
      <c r="AV11" s="118">
        <v>33310.7</v>
      </c>
      <c r="AW11" s="118">
        <v>67527.9</v>
      </c>
      <c r="AX11" s="118">
        <v>102371.9</v>
      </c>
      <c r="AY11" s="279">
        <v>136693.9</v>
      </c>
      <c r="AZ11" s="823">
        <v>34297.1</v>
      </c>
      <c r="BA11" s="823">
        <v>69552.9</v>
      </c>
      <c r="BB11" s="823">
        <v>105434.6</v>
      </c>
      <c r="BC11" s="524">
        <v>141942.3</v>
      </c>
    </row>
    <row r="12" spans="2:55" ht="15" customHeight="1">
      <c r="B12" s="15" t="s">
        <v>187</v>
      </c>
      <c r="C12" s="12" t="s">
        <v>182</v>
      </c>
      <c r="D12" s="187">
        <v>24410.7</v>
      </c>
      <c r="E12" s="117">
        <v>49551.8</v>
      </c>
      <c r="F12" s="117">
        <v>76155.2</v>
      </c>
      <c r="G12" s="117">
        <v>105270.8</v>
      </c>
      <c r="H12" s="117">
        <v>29165.1</v>
      </c>
      <c r="I12" s="117">
        <v>55273.8</v>
      </c>
      <c r="J12" s="117">
        <v>83359.6</v>
      </c>
      <c r="K12" s="117">
        <v>111170</v>
      </c>
      <c r="L12" s="117">
        <v>28241.8</v>
      </c>
      <c r="M12" s="117">
        <v>58342.6</v>
      </c>
      <c r="N12" s="117">
        <v>90838</v>
      </c>
      <c r="O12" s="117">
        <v>125588</v>
      </c>
      <c r="P12" s="117">
        <v>34690.2</v>
      </c>
      <c r="Q12" s="117">
        <v>72292</v>
      </c>
      <c r="R12" s="117">
        <v>111863.9</v>
      </c>
      <c r="S12" s="117">
        <v>156331.4</v>
      </c>
      <c r="T12" s="117">
        <v>55691.2</v>
      </c>
      <c r="U12" s="117">
        <v>115554.2</v>
      </c>
      <c r="V12" s="117">
        <v>173006.5</v>
      </c>
      <c r="W12" s="117">
        <v>232019.3</v>
      </c>
      <c r="X12" s="306">
        <v>56368.9</v>
      </c>
      <c r="Y12" s="306">
        <v>116895.8</v>
      </c>
      <c r="Z12" s="306">
        <v>176199</v>
      </c>
      <c r="AA12" s="306">
        <v>241374.8</v>
      </c>
      <c r="AB12" s="306">
        <v>66996.3</v>
      </c>
      <c r="AC12" s="306">
        <v>138092</v>
      </c>
      <c r="AD12" s="306">
        <v>210250.6</v>
      </c>
      <c r="AE12" s="306">
        <v>286000.8</v>
      </c>
      <c r="AF12" s="306">
        <v>80179.8</v>
      </c>
      <c r="AG12" s="306">
        <v>160752.6</v>
      </c>
      <c r="AH12" s="306">
        <v>241849.2</v>
      </c>
      <c r="AI12" s="306">
        <v>325000.5</v>
      </c>
      <c r="AJ12" s="146">
        <v>87295.6</v>
      </c>
      <c r="AK12" s="117">
        <v>173918</v>
      </c>
      <c r="AL12" s="117">
        <v>255743.1</v>
      </c>
      <c r="AM12" s="117">
        <v>336536.1</v>
      </c>
      <c r="AN12" s="118">
        <v>89228</v>
      </c>
      <c r="AO12" s="118">
        <v>178507.1</v>
      </c>
      <c r="AP12" s="118">
        <v>267054.2</v>
      </c>
      <c r="AQ12" s="118">
        <v>362231.8</v>
      </c>
      <c r="AR12" s="528">
        <v>95627</v>
      </c>
      <c r="AS12" s="528">
        <v>200022.7</v>
      </c>
      <c r="AT12" s="528">
        <v>303157.5</v>
      </c>
      <c r="AU12" s="571">
        <v>408457.7</v>
      </c>
      <c r="AV12" s="118">
        <v>112574.9</v>
      </c>
      <c r="AW12" s="118">
        <v>227219.1</v>
      </c>
      <c r="AX12" s="118">
        <v>345219.5</v>
      </c>
      <c r="AY12" s="279">
        <v>470935.1</v>
      </c>
      <c r="AZ12" s="823">
        <v>124294.1</v>
      </c>
      <c r="BA12" s="823">
        <v>247287.3</v>
      </c>
      <c r="BB12" s="823">
        <v>368237.5</v>
      </c>
      <c r="BC12" s="524">
        <v>489959.2</v>
      </c>
    </row>
    <row r="13" spans="2:55" ht="14.25" customHeight="1">
      <c r="B13" s="13"/>
      <c r="C13" s="12" t="s">
        <v>260</v>
      </c>
      <c r="D13" s="187">
        <v>5907.3</v>
      </c>
      <c r="E13" s="117">
        <v>11671.7</v>
      </c>
      <c r="F13" s="117">
        <v>17748</v>
      </c>
      <c r="G13" s="117">
        <v>24172</v>
      </c>
      <c r="H13" s="117">
        <v>7132.8</v>
      </c>
      <c r="I13" s="117">
        <v>13657.5</v>
      </c>
      <c r="J13" s="117">
        <v>20309.9</v>
      </c>
      <c r="K13" s="117">
        <v>27093.1</v>
      </c>
      <c r="L13" s="117">
        <v>6866.9</v>
      </c>
      <c r="M13" s="117">
        <v>14284</v>
      </c>
      <c r="N13" s="117">
        <v>22149.8</v>
      </c>
      <c r="O13" s="117">
        <v>30779.2</v>
      </c>
      <c r="P13" s="117">
        <v>8895.2</v>
      </c>
      <c r="Q13" s="117">
        <v>18648</v>
      </c>
      <c r="R13" s="117">
        <v>28719.3</v>
      </c>
      <c r="S13" s="117">
        <v>40082.4</v>
      </c>
      <c r="T13" s="117">
        <v>14562.1</v>
      </c>
      <c r="U13" s="117">
        <v>29847.5</v>
      </c>
      <c r="V13" s="117">
        <v>45537</v>
      </c>
      <c r="W13" s="117">
        <v>62851.1</v>
      </c>
      <c r="X13" s="117">
        <v>18308</v>
      </c>
      <c r="Y13" s="117">
        <v>37034.7</v>
      </c>
      <c r="Z13" s="117">
        <v>54781.7</v>
      </c>
      <c r="AA13" s="117">
        <v>74746.6</v>
      </c>
      <c r="AB13" s="118">
        <v>20591.3</v>
      </c>
      <c r="AC13" s="118">
        <v>42966.3</v>
      </c>
      <c r="AD13" s="118">
        <v>65521.7</v>
      </c>
      <c r="AE13" s="117">
        <v>91089.4</v>
      </c>
      <c r="AF13" s="117">
        <v>27230.9</v>
      </c>
      <c r="AG13" s="117">
        <v>55550.6</v>
      </c>
      <c r="AH13" s="117">
        <v>84542.4</v>
      </c>
      <c r="AI13" s="117">
        <v>116573.3</v>
      </c>
      <c r="AJ13" s="117">
        <v>35257</v>
      </c>
      <c r="AK13" s="117">
        <v>75015.6</v>
      </c>
      <c r="AL13" s="117">
        <v>112697.5</v>
      </c>
      <c r="AM13" s="117">
        <v>142710.7</v>
      </c>
      <c r="AN13" s="118">
        <v>27206.2</v>
      </c>
      <c r="AO13" s="118">
        <v>53860.1</v>
      </c>
      <c r="AP13" s="118">
        <v>82746.8</v>
      </c>
      <c r="AQ13" s="118">
        <v>116964.9</v>
      </c>
      <c r="AR13" s="528">
        <v>33137.4</v>
      </c>
      <c r="AS13" s="528">
        <v>67468.7</v>
      </c>
      <c r="AT13" s="528">
        <v>99841.2</v>
      </c>
      <c r="AU13" s="571">
        <v>135891.7</v>
      </c>
      <c r="AV13" s="118">
        <v>38412.5</v>
      </c>
      <c r="AW13" s="118">
        <v>79717.1</v>
      </c>
      <c r="AX13" s="118">
        <v>121426.7</v>
      </c>
      <c r="AY13" s="279">
        <v>160498.7</v>
      </c>
      <c r="AZ13" s="824">
        <v>37615.7</v>
      </c>
      <c r="BA13" s="824">
        <v>75471.9</v>
      </c>
      <c r="BB13" s="823">
        <v>111764.9</v>
      </c>
      <c r="BC13" s="524">
        <v>149882.5</v>
      </c>
    </row>
    <row r="14" spans="2:55" ht="14.25" customHeight="1">
      <c r="B14" s="13"/>
      <c r="C14" s="71" t="s">
        <v>124</v>
      </c>
      <c r="D14" s="187">
        <v>5989.7</v>
      </c>
      <c r="E14" s="117">
        <v>12152.3</v>
      </c>
      <c r="F14" s="117">
        <v>18820.3</v>
      </c>
      <c r="G14" s="117">
        <v>26231.2</v>
      </c>
      <c r="H14" s="117">
        <v>7692.9</v>
      </c>
      <c r="I14" s="117">
        <v>15123.6</v>
      </c>
      <c r="J14" s="117">
        <v>22609</v>
      </c>
      <c r="K14" s="117">
        <v>30161.9</v>
      </c>
      <c r="L14" s="117">
        <v>7830.3</v>
      </c>
      <c r="M14" s="117">
        <v>15976</v>
      </c>
      <c r="N14" s="117">
        <v>23981</v>
      </c>
      <c r="O14" s="117">
        <v>32663</v>
      </c>
      <c r="P14" s="117">
        <v>8317.2</v>
      </c>
      <c r="Q14" s="117">
        <v>16958.2</v>
      </c>
      <c r="R14" s="117">
        <v>25923.7</v>
      </c>
      <c r="S14" s="117">
        <v>35574.2</v>
      </c>
      <c r="T14" s="117">
        <v>11659.6</v>
      </c>
      <c r="U14" s="117">
        <v>24348.4</v>
      </c>
      <c r="V14" s="117">
        <v>37133.3</v>
      </c>
      <c r="W14" s="117">
        <v>50856.4</v>
      </c>
      <c r="X14" s="117">
        <v>13914.2</v>
      </c>
      <c r="Y14" s="117">
        <v>28438.5</v>
      </c>
      <c r="Z14" s="117">
        <v>43043.4</v>
      </c>
      <c r="AA14" s="117">
        <v>59699.5</v>
      </c>
      <c r="AB14" s="118">
        <v>17515.5</v>
      </c>
      <c r="AC14" s="118">
        <v>35611.5</v>
      </c>
      <c r="AD14" s="118">
        <v>53684.3</v>
      </c>
      <c r="AE14" s="118">
        <v>73155.7</v>
      </c>
      <c r="AF14" s="118">
        <v>20745.7</v>
      </c>
      <c r="AG14" s="118">
        <v>41807.3</v>
      </c>
      <c r="AH14" s="118">
        <v>63176.2</v>
      </c>
      <c r="AI14" s="196">
        <v>85601.5</v>
      </c>
      <c r="AJ14" s="193">
        <v>24185</v>
      </c>
      <c r="AK14" s="194">
        <v>49327.9</v>
      </c>
      <c r="AL14" s="194">
        <v>74000.6</v>
      </c>
      <c r="AM14" s="195">
        <v>96485</v>
      </c>
      <c r="AN14" s="118">
        <v>20446.7</v>
      </c>
      <c r="AO14" s="118">
        <v>40594.5</v>
      </c>
      <c r="AP14" s="118">
        <v>61123.3</v>
      </c>
      <c r="AQ14" s="118">
        <v>84103.7</v>
      </c>
      <c r="AR14" s="528">
        <v>23595.7</v>
      </c>
      <c r="AS14" s="528">
        <v>50053.7</v>
      </c>
      <c r="AT14" s="528">
        <v>75604.1</v>
      </c>
      <c r="AU14" s="571">
        <v>102231.2</v>
      </c>
      <c r="AV14" s="118">
        <v>28661.8</v>
      </c>
      <c r="AW14" s="118">
        <v>57525.2</v>
      </c>
      <c r="AX14" s="118">
        <v>86631.5</v>
      </c>
      <c r="AY14" s="279">
        <v>115254.4</v>
      </c>
      <c r="AZ14" s="824">
        <v>28761.4</v>
      </c>
      <c r="BA14" s="824">
        <v>57892.6</v>
      </c>
      <c r="BB14" s="823">
        <v>86953</v>
      </c>
      <c r="BC14" s="524">
        <v>116436.3</v>
      </c>
    </row>
    <row r="15" spans="2:55" s="21" customFormat="1" ht="14.25">
      <c r="B15" s="73" t="s">
        <v>188</v>
      </c>
      <c r="C15" s="12" t="s">
        <v>182</v>
      </c>
      <c r="D15" s="187">
        <v>22512.8</v>
      </c>
      <c r="E15" s="117">
        <v>45725.2</v>
      </c>
      <c r="F15" s="117">
        <v>70096.4</v>
      </c>
      <c r="G15" s="117">
        <v>96413.6</v>
      </c>
      <c r="H15" s="117">
        <v>27010.7</v>
      </c>
      <c r="I15" s="117">
        <v>51222.9</v>
      </c>
      <c r="J15" s="117">
        <v>76780.7</v>
      </c>
      <c r="K15" s="117">
        <v>102505.2</v>
      </c>
      <c r="L15" s="117">
        <v>26213.1</v>
      </c>
      <c r="M15" s="117">
        <v>53621.7</v>
      </c>
      <c r="N15" s="117">
        <v>83270.7</v>
      </c>
      <c r="O15" s="117">
        <v>114976.1</v>
      </c>
      <c r="P15" s="117">
        <v>32391.3</v>
      </c>
      <c r="Q15" s="117">
        <v>66780.7</v>
      </c>
      <c r="R15" s="117">
        <v>102453.9</v>
      </c>
      <c r="S15" s="117">
        <v>143682.4</v>
      </c>
      <c r="T15" s="117">
        <v>52592.5</v>
      </c>
      <c r="U15" s="117">
        <v>108463.1</v>
      </c>
      <c r="V15" s="117">
        <v>161467.1</v>
      </c>
      <c r="W15" s="117">
        <v>215584.5</v>
      </c>
      <c r="X15" s="304">
        <v>51787.2</v>
      </c>
      <c r="Y15" s="304">
        <v>107270.6</v>
      </c>
      <c r="Z15" s="304">
        <v>162078.8</v>
      </c>
      <c r="AA15" s="304">
        <v>222890.6</v>
      </c>
      <c r="AB15" s="304">
        <v>62526.1</v>
      </c>
      <c r="AC15" s="304">
        <v>128450.5</v>
      </c>
      <c r="AD15" s="304">
        <v>195810.3</v>
      </c>
      <c r="AE15" s="304">
        <v>266154.6</v>
      </c>
      <c r="AF15" s="304">
        <v>75838.3</v>
      </c>
      <c r="AG15" s="304">
        <v>150535.4</v>
      </c>
      <c r="AH15" s="304">
        <v>226523.1</v>
      </c>
      <c r="AI15" s="304">
        <v>304935.4</v>
      </c>
      <c r="AJ15" s="242">
        <v>82359.6</v>
      </c>
      <c r="AK15" s="117">
        <v>163500.2</v>
      </c>
      <c r="AL15" s="117">
        <v>240016</v>
      </c>
      <c r="AM15" s="117">
        <v>315461.3</v>
      </c>
      <c r="AN15" s="118">
        <v>83817.4</v>
      </c>
      <c r="AO15" s="118">
        <v>166173.6</v>
      </c>
      <c r="AP15" s="118">
        <v>248537.4</v>
      </c>
      <c r="AQ15" s="118">
        <v>336885</v>
      </c>
      <c r="AR15" s="528">
        <v>89147.6</v>
      </c>
      <c r="AS15" s="528">
        <v>186080</v>
      </c>
      <c r="AT15" s="528">
        <v>282000.1</v>
      </c>
      <c r="AU15" s="571">
        <v>380679.4</v>
      </c>
      <c r="AV15" s="118">
        <v>104277.9</v>
      </c>
      <c r="AW15" s="118">
        <v>209796.9</v>
      </c>
      <c r="AX15" s="118">
        <v>318751.2</v>
      </c>
      <c r="AY15" s="279">
        <v>435701.3</v>
      </c>
      <c r="AZ15" s="824">
        <v>115879.48509999999</v>
      </c>
      <c r="BA15" s="824">
        <v>229362.7</v>
      </c>
      <c r="BB15" s="823">
        <v>340853.5</v>
      </c>
      <c r="BC15" s="524">
        <v>452541.8</v>
      </c>
    </row>
    <row r="16" spans="2:55" ht="15.75" customHeight="1">
      <c r="B16" s="16"/>
      <c r="C16" s="12" t="s">
        <v>260</v>
      </c>
      <c r="D16" s="187">
        <v>5448.1</v>
      </c>
      <c r="E16" s="117">
        <v>10770.5</v>
      </c>
      <c r="F16" s="117">
        <v>16337</v>
      </c>
      <c r="G16" s="117">
        <v>22143.6</v>
      </c>
      <c r="H16" s="117">
        <v>6606.6</v>
      </c>
      <c r="I16" s="117">
        <v>12657.6</v>
      </c>
      <c r="J16" s="117">
        <v>18712.3</v>
      </c>
      <c r="K16" s="117">
        <v>24986.8</v>
      </c>
      <c r="L16" s="117">
        <v>6374</v>
      </c>
      <c r="M16" s="117">
        <v>13128</v>
      </c>
      <c r="N16" s="117">
        <v>20305.6</v>
      </c>
      <c r="O16" s="117">
        <v>28180.9</v>
      </c>
      <c r="P16" s="117">
        <v>8306.4</v>
      </c>
      <c r="Q16" s="117">
        <v>17225.8</v>
      </c>
      <c r="R16" s="117">
        <v>26308.7</v>
      </c>
      <c r="S16" s="117">
        <v>36842.5</v>
      </c>
      <c r="T16" s="117">
        <v>13751.9</v>
      </c>
      <c r="U16" s="117">
        <v>28017.4</v>
      </c>
      <c r="V16" s="117">
        <v>42490.9</v>
      </c>
      <c r="W16" s="117">
        <v>58366.9</v>
      </c>
      <c r="X16" s="305">
        <v>16819.5</v>
      </c>
      <c r="Y16" s="305">
        <v>33986.6</v>
      </c>
      <c r="Z16" s="305">
        <v>50386.7</v>
      </c>
      <c r="AA16" s="305">
        <v>69013.9</v>
      </c>
      <c r="AB16" s="305">
        <v>19566.1</v>
      </c>
      <c r="AC16" s="305">
        <v>40442.6</v>
      </c>
      <c r="AD16" s="305">
        <v>61796.3</v>
      </c>
      <c r="AE16" s="305">
        <v>84738.1</v>
      </c>
      <c r="AF16" s="305">
        <v>25757.6</v>
      </c>
      <c r="AG16" s="305">
        <v>52006</v>
      </c>
      <c r="AH16" s="305">
        <v>79164.4</v>
      </c>
      <c r="AI16" s="305">
        <v>109366.6</v>
      </c>
      <c r="AJ16" s="270">
        <v>33251.2</v>
      </c>
      <c r="AK16" s="117">
        <v>70494.9</v>
      </c>
      <c r="AL16" s="117">
        <v>105767.7</v>
      </c>
      <c r="AM16" s="117">
        <v>133858.5</v>
      </c>
      <c r="AN16" s="118">
        <v>25609.9</v>
      </c>
      <c r="AO16" s="118">
        <v>50160.4</v>
      </c>
      <c r="AP16" s="118">
        <v>77001.9</v>
      </c>
      <c r="AQ16" s="118">
        <v>108764.6</v>
      </c>
      <c r="AR16" s="528">
        <v>30889.6</v>
      </c>
      <c r="AS16" s="528">
        <v>62818.7</v>
      </c>
      <c r="AT16" s="528">
        <v>92930.5</v>
      </c>
      <c r="AU16" s="571">
        <v>126742.2</v>
      </c>
      <c r="AV16" s="118">
        <v>35580.8</v>
      </c>
      <c r="AW16" s="118">
        <v>73595.3</v>
      </c>
      <c r="AX16" s="118">
        <v>112144.5</v>
      </c>
      <c r="AY16" s="279">
        <v>148515.2</v>
      </c>
      <c r="AZ16" s="824">
        <v>35036.4</v>
      </c>
      <c r="BA16" s="824">
        <v>69997</v>
      </c>
      <c r="BB16" s="823">
        <v>103451.4</v>
      </c>
      <c r="BC16" s="524">
        <v>138427.1</v>
      </c>
    </row>
    <row r="17" spans="2:55" ht="15" customHeight="1">
      <c r="B17" s="16"/>
      <c r="C17" s="71" t="s">
        <v>124</v>
      </c>
      <c r="D17" s="181">
        <v>5522.9</v>
      </c>
      <c r="E17" s="116">
        <v>11213.1</v>
      </c>
      <c r="F17" s="116">
        <v>17319.5</v>
      </c>
      <c r="G17" s="116">
        <v>24016.7</v>
      </c>
      <c r="H17" s="116">
        <v>7123.9</v>
      </c>
      <c r="I17" s="116">
        <v>14014.4</v>
      </c>
      <c r="J17" s="116">
        <v>20836.1</v>
      </c>
      <c r="K17" s="116">
        <v>27822.5</v>
      </c>
      <c r="L17" s="116">
        <v>7268.4</v>
      </c>
      <c r="M17" s="116">
        <v>14687.5</v>
      </c>
      <c r="N17" s="116">
        <v>21991.9</v>
      </c>
      <c r="O17" s="116">
        <v>29914.3</v>
      </c>
      <c r="P17" s="116">
        <v>7767.1</v>
      </c>
      <c r="Q17" s="116">
        <v>15671.4</v>
      </c>
      <c r="R17" s="116">
        <v>23753.5</v>
      </c>
      <c r="S17" s="116">
        <v>32700.9</v>
      </c>
      <c r="T17" s="116">
        <v>11010.6</v>
      </c>
      <c r="U17" s="116">
        <v>22853.1</v>
      </c>
      <c r="V17" s="116">
        <v>34647.3</v>
      </c>
      <c r="W17" s="116">
        <v>47231.7</v>
      </c>
      <c r="X17" s="306">
        <v>12783.3</v>
      </c>
      <c r="Y17" s="306">
        <v>26097.8</v>
      </c>
      <c r="Z17" s="306">
        <v>39594.9</v>
      </c>
      <c r="AA17" s="306">
        <v>55135.6</v>
      </c>
      <c r="AB17" s="306">
        <v>16347.4</v>
      </c>
      <c r="AC17" s="306">
        <v>33128.4</v>
      </c>
      <c r="AD17" s="306">
        <v>49998.4</v>
      </c>
      <c r="AE17" s="306">
        <v>68079</v>
      </c>
      <c r="AF17" s="306">
        <v>19622.8</v>
      </c>
      <c r="AG17" s="306">
        <v>39146.7</v>
      </c>
      <c r="AH17" s="306">
        <v>59169.2</v>
      </c>
      <c r="AI17" s="306">
        <v>80316</v>
      </c>
      <c r="AJ17" s="146">
        <v>22817.9</v>
      </c>
      <c r="AK17" s="117">
        <v>46370.8</v>
      </c>
      <c r="AL17" s="117">
        <v>69440.8</v>
      </c>
      <c r="AM17" s="117">
        <v>90457</v>
      </c>
      <c r="AN17" s="118">
        <v>19231.8</v>
      </c>
      <c r="AO17" s="118">
        <v>37806.3</v>
      </c>
      <c r="AP17" s="118">
        <v>56901</v>
      </c>
      <c r="AQ17" s="118">
        <v>78231.1</v>
      </c>
      <c r="AR17" s="528">
        <v>21994.9</v>
      </c>
      <c r="AS17" s="528">
        <v>46569.1</v>
      </c>
      <c r="AT17" s="528">
        <v>70333.6</v>
      </c>
      <c r="AU17" s="571">
        <v>95286.3</v>
      </c>
      <c r="AV17" s="118">
        <v>26548.7</v>
      </c>
      <c r="AW17" s="118">
        <v>53114.9</v>
      </c>
      <c r="AX17" s="118">
        <v>79989.9</v>
      </c>
      <c r="AY17" s="279">
        <v>106620.5</v>
      </c>
      <c r="AZ17" s="824">
        <v>26815.4</v>
      </c>
      <c r="BA17" s="824">
        <v>53696.7</v>
      </c>
      <c r="BB17" s="823">
        <v>80486</v>
      </c>
      <c r="BC17" s="524">
        <v>107538.4</v>
      </c>
    </row>
    <row r="18" spans="2:55" ht="15.75" customHeight="1">
      <c r="B18" s="74" t="s">
        <v>189</v>
      </c>
      <c r="C18" s="71" t="s">
        <v>182</v>
      </c>
      <c r="D18" s="177" t="s">
        <v>151</v>
      </c>
      <c r="E18" s="144" t="s">
        <v>151</v>
      </c>
      <c r="F18" s="144" t="s">
        <v>151</v>
      </c>
      <c r="G18" s="144" t="s">
        <v>151</v>
      </c>
      <c r="H18" s="144" t="s">
        <v>151</v>
      </c>
      <c r="I18" s="144" t="s">
        <v>151</v>
      </c>
      <c r="J18" s="144" t="s">
        <v>151</v>
      </c>
      <c r="K18" s="144" t="s">
        <v>151</v>
      </c>
      <c r="L18" s="144" t="s">
        <v>151</v>
      </c>
      <c r="M18" s="144" t="s">
        <v>151</v>
      </c>
      <c r="N18" s="144" t="s">
        <v>151</v>
      </c>
      <c r="O18" s="144" t="s">
        <v>151</v>
      </c>
      <c r="P18" s="144" t="s">
        <v>151</v>
      </c>
      <c r="Q18" s="144" t="s">
        <v>151</v>
      </c>
      <c r="R18" s="144" t="s">
        <v>151</v>
      </c>
      <c r="S18" s="144" t="s">
        <v>151</v>
      </c>
      <c r="T18" s="144" t="s">
        <v>151</v>
      </c>
      <c r="U18" s="144" t="s">
        <v>151</v>
      </c>
      <c r="V18" s="144" t="s">
        <v>151</v>
      </c>
      <c r="W18" s="144" t="s">
        <v>151</v>
      </c>
      <c r="X18" s="117">
        <v>37186.9</v>
      </c>
      <c r="Y18" s="117">
        <v>76612.2</v>
      </c>
      <c r="Z18" s="117">
        <v>114461</v>
      </c>
      <c r="AA18" s="117">
        <v>156629.2</v>
      </c>
      <c r="AB18" s="117">
        <v>43403.7</v>
      </c>
      <c r="AC18" s="117">
        <v>88541.6</v>
      </c>
      <c r="AD18" s="117">
        <v>134166.2</v>
      </c>
      <c r="AE18" s="117">
        <v>181386.6</v>
      </c>
      <c r="AF18" s="250">
        <v>50997</v>
      </c>
      <c r="AG18" s="117">
        <v>100291</v>
      </c>
      <c r="AH18" s="117">
        <v>150291.6</v>
      </c>
      <c r="AI18" s="118">
        <v>201695.7</v>
      </c>
      <c r="AJ18" s="117">
        <v>54916</v>
      </c>
      <c r="AK18" s="117">
        <v>108844.8</v>
      </c>
      <c r="AL18" s="117">
        <v>158312.1</v>
      </c>
      <c r="AM18" s="117">
        <v>207503.8</v>
      </c>
      <c r="AN18" s="118">
        <v>60441.1</v>
      </c>
      <c r="AO18" s="203">
        <v>118721.4</v>
      </c>
      <c r="AP18" s="118">
        <v>175794.6</v>
      </c>
      <c r="AQ18" s="118">
        <v>237919.5</v>
      </c>
      <c r="AR18" s="528">
        <v>63082.8</v>
      </c>
      <c r="AS18" s="528">
        <v>131400.8</v>
      </c>
      <c r="AT18" s="528">
        <v>197658.7</v>
      </c>
      <c r="AU18" s="571">
        <v>265970.7</v>
      </c>
      <c r="AV18" s="118">
        <v>73233.1</v>
      </c>
      <c r="AW18" s="118">
        <v>146478.4</v>
      </c>
      <c r="AX18" s="118">
        <v>221326.4</v>
      </c>
      <c r="AY18" s="279">
        <v>302123.6</v>
      </c>
      <c r="AZ18" s="824">
        <v>80265.6</v>
      </c>
      <c r="BA18" s="824">
        <v>157950</v>
      </c>
      <c r="BB18" s="823">
        <v>233640.6</v>
      </c>
      <c r="BC18" s="524">
        <v>309315.4</v>
      </c>
    </row>
    <row r="19" spans="2:55" ht="12.75">
      <c r="B19" s="18"/>
      <c r="C19" s="71" t="s">
        <v>260</v>
      </c>
      <c r="D19" s="177" t="s">
        <v>151</v>
      </c>
      <c r="E19" s="144" t="s">
        <v>151</v>
      </c>
      <c r="F19" s="144" t="s">
        <v>151</v>
      </c>
      <c r="G19" s="144" t="s">
        <v>151</v>
      </c>
      <c r="H19" s="144" t="s">
        <v>151</v>
      </c>
      <c r="I19" s="144" t="s">
        <v>151</v>
      </c>
      <c r="J19" s="144" t="s">
        <v>151</v>
      </c>
      <c r="K19" s="144" t="s">
        <v>151</v>
      </c>
      <c r="L19" s="144" t="s">
        <v>151</v>
      </c>
      <c r="M19" s="144" t="s">
        <v>151</v>
      </c>
      <c r="N19" s="144" t="s">
        <v>151</v>
      </c>
      <c r="O19" s="144" t="s">
        <v>151</v>
      </c>
      <c r="P19" s="144" t="s">
        <v>151</v>
      </c>
      <c r="Q19" s="144" t="s">
        <v>151</v>
      </c>
      <c r="R19" s="144" t="s">
        <v>151</v>
      </c>
      <c r="S19" s="144" t="s">
        <v>151</v>
      </c>
      <c r="T19" s="144" t="s">
        <v>151</v>
      </c>
      <c r="U19" s="144" t="s">
        <v>151</v>
      </c>
      <c r="V19" s="144" t="s">
        <v>151</v>
      </c>
      <c r="W19" s="144" t="s">
        <v>151</v>
      </c>
      <c r="X19" s="117">
        <v>12078.1</v>
      </c>
      <c r="Y19" s="117">
        <v>24280</v>
      </c>
      <c r="Z19" s="117">
        <v>35608</v>
      </c>
      <c r="AA19" s="117">
        <v>48525.3</v>
      </c>
      <c r="AB19" s="118">
        <v>13581.7</v>
      </c>
      <c r="AC19" s="118">
        <v>27873.9</v>
      </c>
      <c r="AD19" s="118">
        <v>42341.1</v>
      </c>
      <c r="AE19" s="117">
        <v>57735</v>
      </c>
      <c r="AF19" s="118">
        <v>17320.9</v>
      </c>
      <c r="AG19" s="118">
        <v>34642.9</v>
      </c>
      <c r="AH19" s="118">
        <v>52510.3</v>
      </c>
      <c r="AI19" s="118">
        <v>72311.2</v>
      </c>
      <c r="AJ19" s="117">
        <v>22173.3</v>
      </c>
      <c r="AK19" s="117">
        <v>46925.8</v>
      </c>
      <c r="AL19" s="117">
        <v>69720.4</v>
      </c>
      <c r="AM19" s="117">
        <v>88016.7</v>
      </c>
      <c r="AN19" s="118">
        <v>18450.8</v>
      </c>
      <c r="AO19" s="203">
        <v>35817.8</v>
      </c>
      <c r="AP19" s="118">
        <v>54410.3</v>
      </c>
      <c r="AQ19" s="118">
        <v>76746.5</v>
      </c>
      <c r="AR19" s="528">
        <v>21859.1</v>
      </c>
      <c r="AS19" s="528">
        <v>44369.3</v>
      </c>
      <c r="AT19" s="528">
        <v>65173.1</v>
      </c>
      <c r="AU19" s="571">
        <v>88578.8</v>
      </c>
      <c r="AV19" s="118">
        <v>24984.5</v>
      </c>
      <c r="AW19" s="118">
        <v>51372.2</v>
      </c>
      <c r="AX19" s="118">
        <v>77853.3</v>
      </c>
      <c r="AY19" s="279">
        <v>102982.2</v>
      </c>
      <c r="AZ19" s="824">
        <v>24260.7</v>
      </c>
      <c r="BA19" s="824">
        <v>48187.5</v>
      </c>
      <c r="BB19" s="823">
        <v>70899.8</v>
      </c>
      <c r="BC19" s="524">
        <v>94598.4</v>
      </c>
    </row>
    <row r="20" spans="2:55" ht="12.75">
      <c r="B20" s="18"/>
      <c r="C20" s="71" t="s">
        <v>124</v>
      </c>
      <c r="D20" s="177" t="s">
        <v>151</v>
      </c>
      <c r="E20" s="144" t="s">
        <v>151</v>
      </c>
      <c r="F20" s="144" t="s">
        <v>151</v>
      </c>
      <c r="G20" s="144" t="s">
        <v>151</v>
      </c>
      <c r="H20" s="144" t="s">
        <v>151</v>
      </c>
      <c r="I20" s="144" t="s">
        <v>151</v>
      </c>
      <c r="J20" s="144" t="s">
        <v>151</v>
      </c>
      <c r="K20" s="144" t="s">
        <v>151</v>
      </c>
      <c r="L20" s="144" t="s">
        <v>151</v>
      </c>
      <c r="M20" s="144" t="s">
        <v>151</v>
      </c>
      <c r="N20" s="144" t="s">
        <v>151</v>
      </c>
      <c r="O20" s="144" t="s">
        <v>151</v>
      </c>
      <c r="P20" s="144" t="s">
        <v>151</v>
      </c>
      <c r="Q20" s="144" t="s">
        <v>151</v>
      </c>
      <c r="R20" s="144" t="s">
        <v>151</v>
      </c>
      <c r="S20" s="144" t="s">
        <v>151</v>
      </c>
      <c r="T20" s="144" t="s">
        <v>151</v>
      </c>
      <c r="U20" s="144" t="s">
        <v>151</v>
      </c>
      <c r="V20" s="144" t="s">
        <v>151</v>
      </c>
      <c r="W20" s="144" t="s">
        <v>151</v>
      </c>
      <c r="X20" s="117">
        <v>9178.1</v>
      </c>
      <c r="Y20" s="117">
        <v>18638.5</v>
      </c>
      <c r="Z20" s="117">
        <v>27959.7</v>
      </c>
      <c r="AA20" s="117">
        <v>38736</v>
      </c>
      <c r="AB20" s="118">
        <v>11347.2</v>
      </c>
      <c r="AC20" s="118">
        <v>22836.1</v>
      </c>
      <c r="AD20" s="118">
        <v>34263.9</v>
      </c>
      <c r="AE20" s="118">
        <v>46399.2</v>
      </c>
      <c r="AF20" s="118">
        <v>13195.6</v>
      </c>
      <c r="AG20" s="118">
        <v>26079.9</v>
      </c>
      <c r="AH20" s="118">
        <v>39254.2</v>
      </c>
      <c r="AI20" s="118">
        <v>53118.3</v>
      </c>
      <c r="AJ20" s="117">
        <v>15215.9</v>
      </c>
      <c r="AK20" s="117">
        <v>30869.9</v>
      </c>
      <c r="AL20" s="117">
        <v>45783.8</v>
      </c>
      <c r="AM20" s="117">
        <v>59477.9</v>
      </c>
      <c r="AN20" s="118">
        <v>13859.9</v>
      </c>
      <c r="AO20" s="203">
        <v>27001.5</v>
      </c>
      <c r="AP20" s="118">
        <v>40231</v>
      </c>
      <c r="AQ20" s="118">
        <v>55230.4</v>
      </c>
      <c r="AR20" s="528">
        <v>15565.2</v>
      </c>
      <c r="AS20" s="528">
        <v>32887.2</v>
      </c>
      <c r="AT20" s="528">
        <v>49305.6</v>
      </c>
      <c r="AU20" s="571">
        <v>66579.6</v>
      </c>
      <c r="AV20" s="118">
        <v>18643.5</v>
      </c>
      <c r="AW20" s="118">
        <v>37083.1</v>
      </c>
      <c r="AX20" s="118">
        <v>55542.7</v>
      </c>
      <c r="AY20" s="279">
        <v>73939.1</v>
      </c>
      <c r="AZ20" s="824">
        <v>18571</v>
      </c>
      <c r="BA20" s="824">
        <v>36970</v>
      </c>
      <c r="BB20" s="823">
        <v>55156.7</v>
      </c>
      <c r="BC20" s="524">
        <v>73486.3</v>
      </c>
    </row>
    <row r="21" spans="2:55" ht="17.25" customHeight="1">
      <c r="B21" s="15" t="s">
        <v>190</v>
      </c>
      <c r="C21" s="12" t="s">
        <v>182</v>
      </c>
      <c r="D21" s="187">
        <v>1777.2</v>
      </c>
      <c r="E21" s="117">
        <v>3919.2</v>
      </c>
      <c r="F21" s="117">
        <v>6228.9</v>
      </c>
      <c r="G21" s="117">
        <v>8733.9</v>
      </c>
      <c r="H21" s="117">
        <v>2321.7</v>
      </c>
      <c r="I21" s="117">
        <v>4646.6</v>
      </c>
      <c r="J21" s="117">
        <v>7270.1</v>
      </c>
      <c r="K21" s="117">
        <v>9765.4</v>
      </c>
      <c r="L21" s="117">
        <v>2243.7</v>
      </c>
      <c r="M21" s="117">
        <v>4387.8</v>
      </c>
      <c r="N21" s="117">
        <v>7162.6</v>
      </c>
      <c r="O21" s="117">
        <v>9905.7</v>
      </c>
      <c r="P21" s="117">
        <v>2463.2</v>
      </c>
      <c r="Q21" s="117">
        <v>5500.5</v>
      </c>
      <c r="R21" s="117">
        <v>8751.4</v>
      </c>
      <c r="S21" s="117">
        <v>11618.6</v>
      </c>
      <c r="T21" s="117">
        <v>2903.3</v>
      </c>
      <c r="U21" s="117">
        <v>6688.7</v>
      </c>
      <c r="V21" s="117">
        <v>10793.3</v>
      </c>
      <c r="W21" s="117">
        <v>15622.5</v>
      </c>
      <c r="X21" s="304">
        <v>3784</v>
      </c>
      <c r="Y21" s="304">
        <v>8645.9</v>
      </c>
      <c r="Z21" s="304">
        <v>13345.5</v>
      </c>
      <c r="AA21" s="304">
        <v>18427.4</v>
      </c>
      <c r="AB21" s="304">
        <v>4690.2</v>
      </c>
      <c r="AC21" s="304">
        <v>10158.5</v>
      </c>
      <c r="AD21" s="304">
        <v>15330.6</v>
      </c>
      <c r="AE21" s="304">
        <v>20823.9</v>
      </c>
      <c r="AF21" s="304">
        <v>4971.5</v>
      </c>
      <c r="AG21" s="304">
        <v>10581.8</v>
      </c>
      <c r="AH21" s="304">
        <v>16220.3</v>
      </c>
      <c r="AI21" s="304">
        <v>23448</v>
      </c>
      <c r="AJ21" s="242">
        <v>6291.4</v>
      </c>
      <c r="AK21" s="117">
        <v>13200.6</v>
      </c>
      <c r="AL21" s="117">
        <v>20479.3</v>
      </c>
      <c r="AM21" s="117">
        <v>27125.4</v>
      </c>
      <c r="AN21" s="118">
        <v>6714.4</v>
      </c>
      <c r="AO21" s="118">
        <v>14021.1</v>
      </c>
      <c r="AP21" s="118">
        <v>21900.1</v>
      </c>
      <c r="AQ21" s="118">
        <v>29385.6</v>
      </c>
      <c r="AR21" s="528">
        <v>7816.2</v>
      </c>
      <c r="AS21" s="528">
        <v>16362.6</v>
      </c>
      <c r="AT21" s="528">
        <v>24997.1</v>
      </c>
      <c r="AU21" s="571">
        <v>34047.4</v>
      </c>
      <c r="AV21" s="118">
        <v>8608.2</v>
      </c>
      <c r="AW21" s="118">
        <v>18623.7</v>
      </c>
      <c r="AX21" s="118">
        <v>29482.1</v>
      </c>
      <c r="AY21" s="279">
        <v>41409.4</v>
      </c>
      <c r="AZ21" s="824">
        <v>11152.6</v>
      </c>
      <c r="BA21" s="824">
        <v>23174.7</v>
      </c>
      <c r="BB21" s="823">
        <v>36092.1</v>
      </c>
      <c r="BC21" s="524">
        <v>48939.7</v>
      </c>
    </row>
    <row r="22" spans="2:55" ht="15" customHeight="1">
      <c r="B22" s="13"/>
      <c r="C22" s="12" t="s">
        <v>260</v>
      </c>
      <c r="D22" s="187">
        <v>429.8</v>
      </c>
      <c r="E22" s="117">
        <v>922.6</v>
      </c>
      <c r="F22" s="117">
        <v>1449.9</v>
      </c>
      <c r="G22" s="117">
        <v>2004</v>
      </c>
      <c r="H22" s="117">
        <v>567.7</v>
      </c>
      <c r="I22" s="117">
        <v>1148.4</v>
      </c>
      <c r="J22" s="117">
        <v>1769.5</v>
      </c>
      <c r="K22" s="117">
        <v>2378.5</v>
      </c>
      <c r="L22" s="117">
        <v>545.1</v>
      </c>
      <c r="M22" s="117">
        <v>1072.9</v>
      </c>
      <c r="N22" s="117">
        <v>1745.1</v>
      </c>
      <c r="O22" s="117">
        <v>2426.4</v>
      </c>
      <c r="P22" s="117">
        <v>632.1</v>
      </c>
      <c r="Q22" s="117">
        <v>1421.2</v>
      </c>
      <c r="R22" s="117">
        <v>2248.5</v>
      </c>
      <c r="S22" s="117">
        <v>2983.1</v>
      </c>
      <c r="T22" s="117">
        <v>758.6</v>
      </c>
      <c r="U22" s="117">
        <v>1725.6</v>
      </c>
      <c r="V22" s="117">
        <v>2848.3</v>
      </c>
      <c r="W22" s="117">
        <v>4263.7</v>
      </c>
      <c r="X22" s="305">
        <v>1226.9</v>
      </c>
      <c r="Y22" s="305">
        <v>2727.8</v>
      </c>
      <c r="Z22" s="305">
        <v>4133.1</v>
      </c>
      <c r="AA22" s="305">
        <v>5688.1</v>
      </c>
      <c r="AB22" s="305">
        <v>1468.7</v>
      </c>
      <c r="AC22" s="305">
        <v>3199.3</v>
      </c>
      <c r="AD22" s="305">
        <v>4864.8</v>
      </c>
      <c r="AE22" s="305">
        <v>6662.4</v>
      </c>
      <c r="AF22" s="305">
        <v>1687.5</v>
      </c>
      <c r="AG22" s="305">
        <v>3656.1</v>
      </c>
      <c r="AH22" s="305">
        <v>5679.7</v>
      </c>
      <c r="AI22" s="305">
        <v>8482.1</v>
      </c>
      <c r="AJ22" s="270">
        <v>2566.6</v>
      </c>
      <c r="AK22" s="117">
        <v>5735.7</v>
      </c>
      <c r="AL22" s="117">
        <v>9056.7</v>
      </c>
      <c r="AM22" s="117">
        <v>11453.3</v>
      </c>
      <c r="AN22" s="118">
        <v>1962</v>
      </c>
      <c r="AO22" s="118">
        <v>4177.4</v>
      </c>
      <c r="AP22" s="118">
        <v>6788.6</v>
      </c>
      <c r="AQ22" s="118">
        <v>9471.7</v>
      </c>
      <c r="AR22" s="528">
        <v>2708.4</v>
      </c>
      <c r="AS22" s="528">
        <v>5432.9</v>
      </c>
      <c r="AT22" s="528">
        <v>8140.5</v>
      </c>
      <c r="AU22" s="571">
        <v>11195.3</v>
      </c>
      <c r="AV22" s="118">
        <v>2936.8</v>
      </c>
      <c r="AW22" s="118">
        <v>6548.6</v>
      </c>
      <c r="AX22" s="118">
        <v>10337.1</v>
      </c>
      <c r="AY22" s="279">
        <v>14009.3</v>
      </c>
      <c r="AZ22" s="824">
        <v>3430.5</v>
      </c>
      <c r="BA22" s="824">
        <v>7100.1</v>
      </c>
      <c r="BB22" s="823">
        <v>10972.8</v>
      </c>
      <c r="BC22" s="524">
        <v>14993.1</v>
      </c>
    </row>
    <row r="23" spans="2:55" ht="15.75" customHeight="1">
      <c r="B23" s="13"/>
      <c r="C23" s="71" t="s">
        <v>124</v>
      </c>
      <c r="D23" s="181">
        <v>435.1</v>
      </c>
      <c r="E23" s="116">
        <v>960.4</v>
      </c>
      <c r="F23" s="116">
        <v>1539.5</v>
      </c>
      <c r="G23" s="116">
        <v>2178.3</v>
      </c>
      <c r="H23" s="116">
        <v>612.8</v>
      </c>
      <c r="I23" s="116">
        <v>1274.2</v>
      </c>
      <c r="J23" s="116">
        <v>1973.5</v>
      </c>
      <c r="K23" s="116">
        <v>2649.4</v>
      </c>
      <c r="L23" s="116">
        <v>622.7</v>
      </c>
      <c r="M23" s="116">
        <v>1204.1</v>
      </c>
      <c r="N23" s="116">
        <v>1887.7</v>
      </c>
      <c r="O23" s="116">
        <v>2573.1</v>
      </c>
      <c r="P23" s="116">
        <v>591.3</v>
      </c>
      <c r="Q23" s="116">
        <v>1290.2</v>
      </c>
      <c r="R23" s="116">
        <v>2026.8</v>
      </c>
      <c r="S23" s="116">
        <v>2648.5</v>
      </c>
      <c r="T23" s="116">
        <v>607.7</v>
      </c>
      <c r="U23" s="116">
        <v>1410.1</v>
      </c>
      <c r="V23" s="116">
        <v>2324.5</v>
      </c>
      <c r="W23" s="116">
        <v>3447.3</v>
      </c>
      <c r="X23" s="305">
        <v>933.3</v>
      </c>
      <c r="Y23" s="305">
        <v>2099.2</v>
      </c>
      <c r="Z23" s="305">
        <v>3256</v>
      </c>
      <c r="AA23" s="305">
        <v>4553.8</v>
      </c>
      <c r="AB23" s="305">
        <v>1226.5</v>
      </c>
      <c r="AC23" s="305">
        <v>2618.8</v>
      </c>
      <c r="AD23" s="305">
        <v>3914.1</v>
      </c>
      <c r="AE23" s="305">
        <v>5327.9</v>
      </c>
      <c r="AF23" s="305">
        <v>1285.7</v>
      </c>
      <c r="AG23" s="305">
        <v>2750.7</v>
      </c>
      <c r="AH23" s="305">
        <v>4237.6</v>
      </c>
      <c r="AI23" s="305">
        <v>6189.1</v>
      </c>
      <c r="AJ23" s="270">
        <v>1743.4</v>
      </c>
      <c r="AK23" s="117">
        <v>3747.7</v>
      </c>
      <c r="AL23" s="117">
        <v>5943.9</v>
      </c>
      <c r="AM23" s="117">
        <v>7769</v>
      </c>
      <c r="AN23" s="118">
        <v>1497.4</v>
      </c>
      <c r="AO23" s="118">
        <v>3159.3</v>
      </c>
      <c r="AP23" s="118">
        <v>4986.4</v>
      </c>
      <c r="AQ23" s="118">
        <v>6794.6</v>
      </c>
      <c r="AR23" s="528">
        <v>1930</v>
      </c>
      <c r="AS23" s="528">
        <v>4079.2</v>
      </c>
      <c r="AT23" s="528">
        <v>6216.6</v>
      </c>
      <c r="AU23" s="571">
        <v>8505.6</v>
      </c>
      <c r="AV23" s="118">
        <v>2191.1</v>
      </c>
      <c r="AW23" s="118">
        <v>4713.7</v>
      </c>
      <c r="AX23" s="118">
        <v>7394</v>
      </c>
      <c r="AY23" s="279">
        <v>10105.7</v>
      </c>
      <c r="AZ23" s="824">
        <v>2587.2</v>
      </c>
      <c r="BA23" s="824">
        <v>5434.2</v>
      </c>
      <c r="BB23" s="823">
        <v>8536.1</v>
      </c>
      <c r="BC23" s="524">
        <v>11647.9</v>
      </c>
    </row>
    <row r="24" spans="2:55" ht="27">
      <c r="B24" s="15" t="s">
        <v>191</v>
      </c>
      <c r="C24" s="12" t="s">
        <v>182</v>
      </c>
      <c r="D24" s="187">
        <v>5029.1</v>
      </c>
      <c r="E24" s="117">
        <v>10596.8</v>
      </c>
      <c r="F24" s="117">
        <v>16795.8</v>
      </c>
      <c r="G24" s="117">
        <v>23904</v>
      </c>
      <c r="H24" s="117">
        <v>5986.3</v>
      </c>
      <c r="I24" s="117">
        <v>12127.3</v>
      </c>
      <c r="J24" s="117">
        <v>19380.4</v>
      </c>
      <c r="K24" s="117">
        <v>27179.1</v>
      </c>
      <c r="L24" s="117">
        <v>6735.9</v>
      </c>
      <c r="M24" s="117">
        <v>14202.4</v>
      </c>
      <c r="N24" s="117">
        <v>22642.5</v>
      </c>
      <c r="O24" s="117">
        <v>31844.4</v>
      </c>
      <c r="P24" s="117">
        <v>8327.1</v>
      </c>
      <c r="Q24" s="117">
        <v>17793.3</v>
      </c>
      <c r="R24" s="117">
        <v>28653.2</v>
      </c>
      <c r="S24" s="117">
        <v>40994.3</v>
      </c>
      <c r="T24" s="117">
        <v>4403.6</v>
      </c>
      <c r="U24" s="117">
        <v>10178.2</v>
      </c>
      <c r="V24" s="117">
        <v>17335.6</v>
      </c>
      <c r="W24" s="117">
        <v>24460.6</v>
      </c>
      <c r="X24" s="117">
        <v>5768.3</v>
      </c>
      <c r="Y24" s="117">
        <v>12892.8</v>
      </c>
      <c r="Z24" s="117">
        <v>20763.4</v>
      </c>
      <c r="AA24" s="117">
        <v>28978.6</v>
      </c>
      <c r="AB24" s="117">
        <v>7258.8</v>
      </c>
      <c r="AC24" s="117">
        <v>15867.6</v>
      </c>
      <c r="AD24" s="117">
        <v>25923</v>
      </c>
      <c r="AE24" s="117">
        <v>36954.3</v>
      </c>
      <c r="AF24" s="117">
        <v>8502.7</v>
      </c>
      <c r="AG24" s="117">
        <v>17231.9</v>
      </c>
      <c r="AH24" s="117">
        <v>27378.6</v>
      </c>
      <c r="AI24" s="117">
        <v>38107.1</v>
      </c>
      <c r="AJ24" s="117">
        <v>9689.1</v>
      </c>
      <c r="AK24" s="117">
        <v>20491.7</v>
      </c>
      <c r="AL24" s="117">
        <v>32199.7</v>
      </c>
      <c r="AM24" s="117">
        <v>41721.7</v>
      </c>
      <c r="AN24" s="118">
        <v>7337.5</v>
      </c>
      <c r="AO24" s="118">
        <v>15050.7</v>
      </c>
      <c r="AP24" s="118">
        <v>23204.8</v>
      </c>
      <c r="AQ24" s="118">
        <v>31624.6</v>
      </c>
      <c r="AR24" s="528">
        <v>7691.8</v>
      </c>
      <c r="AS24" s="528">
        <v>16324.2</v>
      </c>
      <c r="AT24" s="528">
        <v>27583.3</v>
      </c>
      <c r="AU24" s="571">
        <v>38553.1</v>
      </c>
      <c r="AV24" s="167">
        <v>9641.5</v>
      </c>
      <c r="AW24" s="167">
        <v>20882.8</v>
      </c>
      <c r="AX24" s="118">
        <v>33269.7</v>
      </c>
      <c r="AY24" s="279">
        <v>46394.5</v>
      </c>
      <c r="AZ24" s="825">
        <v>12716.3</v>
      </c>
      <c r="BA24" s="825">
        <v>26557</v>
      </c>
      <c r="BB24" s="823">
        <v>42044.8</v>
      </c>
      <c r="BC24" s="524">
        <v>58197.2</v>
      </c>
    </row>
    <row r="25" spans="2:55" ht="15" customHeight="1">
      <c r="B25" s="13"/>
      <c r="C25" s="12" t="s">
        <v>260</v>
      </c>
      <c r="D25" s="187">
        <v>1217.1</v>
      </c>
      <c r="E25" s="117">
        <v>2491.7</v>
      </c>
      <c r="F25" s="117">
        <v>3907</v>
      </c>
      <c r="G25" s="117">
        <v>5475.3</v>
      </c>
      <c r="H25" s="117">
        <v>1464.9</v>
      </c>
      <c r="I25" s="117">
        <v>2999.7</v>
      </c>
      <c r="J25" s="117">
        <v>4716.9</v>
      </c>
      <c r="K25" s="117">
        <v>6620.6</v>
      </c>
      <c r="L25" s="117">
        <v>1635</v>
      </c>
      <c r="M25" s="117">
        <v>3475.1</v>
      </c>
      <c r="N25" s="117">
        <v>5517.1</v>
      </c>
      <c r="O25" s="117">
        <v>7804.2</v>
      </c>
      <c r="P25" s="117">
        <v>2132.7</v>
      </c>
      <c r="Q25" s="117">
        <v>4591.4</v>
      </c>
      <c r="R25" s="117">
        <v>7355.5</v>
      </c>
      <c r="S25" s="117">
        <v>10511.4</v>
      </c>
      <c r="T25" s="117">
        <v>1149.6</v>
      </c>
      <c r="U25" s="117">
        <v>2622.4</v>
      </c>
      <c r="V25" s="117">
        <v>4576.8</v>
      </c>
      <c r="W25" s="117">
        <v>6666.4</v>
      </c>
      <c r="X25" s="117">
        <v>1872.9</v>
      </c>
      <c r="Y25" s="117">
        <v>4076</v>
      </c>
      <c r="Z25" s="117">
        <v>6429</v>
      </c>
      <c r="AA25" s="117">
        <v>8943.4</v>
      </c>
      <c r="AB25" s="117">
        <v>2272.8</v>
      </c>
      <c r="AC25" s="117">
        <v>5000.7</v>
      </c>
      <c r="AD25" s="117">
        <v>8227.3</v>
      </c>
      <c r="AE25" s="117">
        <v>11832.3</v>
      </c>
      <c r="AF25" s="117">
        <v>2884.6</v>
      </c>
      <c r="AG25" s="117">
        <v>5952.2</v>
      </c>
      <c r="AH25" s="117">
        <v>9593.2</v>
      </c>
      <c r="AI25" s="117">
        <v>13729.6</v>
      </c>
      <c r="AJ25" s="117">
        <v>3948.6</v>
      </c>
      <c r="AK25" s="117">
        <v>8911.5</v>
      </c>
      <c r="AL25" s="117">
        <v>14231</v>
      </c>
      <c r="AM25" s="117">
        <v>17695.9</v>
      </c>
      <c r="AN25" s="118">
        <v>2144.1</v>
      </c>
      <c r="AO25" s="118">
        <v>4456</v>
      </c>
      <c r="AP25" s="118">
        <v>7183</v>
      </c>
      <c r="AQ25" s="118">
        <v>10204.7</v>
      </c>
      <c r="AR25" s="528">
        <v>2666.4</v>
      </c>
      <c r="AS25" s="528">
        <v>5424.7</v>
      </c>
      <c r="AT25" s="528">
        <v>8959.1</v>
      </c>
      <c r="AU25" s="571">
        <v>12670.6</v>
      </c>
      <c r="AV25" s="118">
        <v>3298.7</v>
      </c>
      <c r="AW25" s="118">
        <v>7349.3</v>
      </c>
      <c r="AX25" s="118">
        <v>11676.6</v>
      </c>
      <c r="AY25" s="279">
        <v>15739.5</v>
      </c>
      <c r="AZ25" s="824">
        <v>3915.8</v>
      </c>
      <c r="BA25" s="824">
        <v>8141.1</v>
      </c>
      <c r="BB25" s="823">
        <v>12784.4</v>
      </c>
      <c r="BC25" s="524">
        <v>17842.8</v>
      </c>
    </row>
    <row r="26" spans="2:55" ht="15.75" customHeight="1">
      <c r="B26" s="13"/>
      <c r="C26" s="71" t="s">
        <v>124</v>
      </c>
      <c r="D26" s="187">
        <v>1235.9</v>
      </c>
      <c r="E26" s="117">
        <v>2599.2</v>
      </c>
      <c r="F26" s="117">
        <v>4154.9</v>
      </c>
      <c r="G26" s="117">
        <v>5963.8</v>
      </c>
      <c r="H26" s="117">
        <v>1581</v>
      </c>
      <c r="I26" s="117">
        <v>3329.2</v>
      </c>
      <c r="J26" s="117">
        <v>5264.3</v>
      </c>
      <c r="K26" s="117">
        <v>7383.6</v>
      </c>
      <c r="L26" s="117">
        <v>1866</v>
      </c>
      <c r="M26" s="117">
        <v>3886.3</v>
      </c>
      <c r="N26" s="117">
        <v>5964.1</v>
      </c>
      <c r="O26" s="117">
        <v>8263.2</v>
      </c>
      <c r="P26" s="117">
        <v>1992.4</v>
      </c>
      <c r="Q26" s="117">
        <v>4167.6</v>
      </c>
      <c r="R26" s="117">
        <v>6628.8</v>
      </c>
      <c r="S26" s="117">
        <v>9303.8</v>
      </c>
      <c r="T26" s="117">
        <v>921</v>
      </c>
      <c r="U26" s="117">
        <v>2144.9</v>
      </c>
      <c r="V26" s="117">
        <v>3737.5</v>
      </c>
      <c r="W26" s="117">
        <v>5394.2</v>
      </c>
      <c r="X26" s="117">
        <v>1424.8</v>
      </c>
      <c r="Y26" s="117">
        <v>3134.3</v>
      </c>
      <c r="Z26" s="117">
        <v>5071.2</v>
      </c>
      <c r="AA26" s="117">
        <v>7170.2</v>
      </c>
      <c r="AB26" s="118">
        <v>1898.3</v>
      </c>
      <c r="AC26" s="118">
        <v>4088.7</v>
      </c>
      <c r="AD26" s="118">
        <v>6606</v>
      </c>
      <c r="AE26" s="118">
        <v>9442.3</v>
      </c>
      <c r="AF26" s="118">
        <v>2198.4</v>
      </c>
      <c r="AG26" s="118">
        <v>4480.2</v>
      </c>
      <c r="AH26" s="118">
        <v>7154.4</v>
      </c>
      <c r="AI26" s="192">
        <v>10048</v>
      </c>
      <c r="AJ26" s="271">
        <v>2684.2</v>
      </c>
      <c r="AK26" s="194">
        <v>5822.7</v>
      </c>
      <c r="AL26" s="272">
        <v>9353.1</v>
      </c>
      <c r="AM26" s="265">
        <v>11989.7</v>
      </c>
      <c r="AN26" s="373">
        <v>1640.5</v>
      </c>
      <c r="AO26" s="118">
        <v>3376.8</v>
      </c>
      <c r="AP26" s="118">
        <v>5286.6</v>
      </c>
      <c r="AQ26" s="118">
        <v>7319.7</v>
      </c>
      <c r="AR26" s="532">
        <v>1900.7</v>
      </c>
      <c r="AS26" s="528">
        <v>4074</v>
      </c>
      <c r="AT26" s="528">
        <v>6862</v>
      </c>
      <c r="AU26" s="571">
        <v>9636.3</v>
      </c>
      <c r="AV26" s="711">
        <v>2457.8</v>
      </c>
      <c r="AW26" s="118">
        <v>5288.9</v>
      </c>
      <c r="AX26" s="118">
        <v>8346.5</v>
      </c>
      <c r="AY26" s="279">
        <v>11333.8</v>
      </c>
      <c r="AZ26" s="826">
        <v>2948.5</v>
      </c>
      <c r="BA26" s="824">
        <v>6226.1</v>
      </c>
      <c r="BB26" s="823">
        <v>9945.6</v>
      </c>
      <c r="BC26" s="524">
        <v>13858.1</v>
      </c>
    </row>
    <row r="27" spans="2:55" ht="28.5" customHeight="1">
      <c r="B27" s="14" t="s">
        <v>261</v>
      </c>
      <c r="C27" s="12" t="s">
        <v>182</v>
      </c>
      <c r="D27" s="187">
        <v>48676.7</v>
      </c>
      <c r="E27" s="117">
        <v>102253</v>
      </c>
      <c r="F27" s="117">
        <v>154784.3</v>
      </c>
      <c r="G27" s="117">
        <v>213071.8</v>
      </c>
      <c r="H27" s="117">
        <v>50773.6</v>
      </c>
      <c r="I27" s="117">
        <v>100447.7</v>
      </c>
      <c r="J27" s="117">
        <v>152511.5</v>
      </c>
      <c r="K27" s="117">
        <v>206252.8</v>
      </c>
      <c r="L27" s="117">
        <v>48993.9</v>
      </c>
      <c r="M27" s="117">
        <v>104243.9</v>
      </c>
      <c r="N27" s="117">
        <v>162834.4</v>
      </c>
      <c r="O27" s="117">
        <v>224815.8</v>
      </c>
      <c r="P27" s="117">
        <v>58343</v>
      </c>
      <c r="Q27" s="117">
        <v>121525.4</v>
      </c>
      <c r="R27" s="117">
        <v>190200.7</v>
      </c>
      <c r="S27" s="117">
        <v>265133.5</v>
      </c>
      <c r="T27" s="117">
        <v>74210.4</v>
      </c>
      <c r="U27" s="117">
        <v>162745.2</v>
      </c>
      <c r="V27" s="117">
        <v>243968.3</v>
      </c>
      <c r="W27" s="117">
        <v>325596.3</v>
      </c>
      <c r="X27" s="117">
        <v>73768.5</v>
      </c>
      <c r="Y27" s="117">
        <v>156430.1</v>
      </c>
      <c r="Z27" s="117">
        <v>238973.3</v>
      </c>
      <c r="AA27" s="117">
        <v>328192</v>
      </c>
      <c r="AB27" s="117">
        <v>88528.7</v>
      </c>
      <c r="AC27" s="117">
        <v>185169.8</v>
      </c>
      <c r="AD27" s="117">
        <v>285837.4</v>
      </c>
      <c r="AE27" s="117">
        <v>394030</v>
      </c>
      <c r="AF27" s="117">
        <v>108286.3</v>
      </c>
      <c r="AG27" s="117">
        <v>220773.3</v>
      </c>
      <c r="AH27" s="117">
        <v>334712.1</v>
      </c>
      <c r="AI27" s="117">
        <v>456828.4</v>
      </c>
      <c r="AJ27" s="117">
        <v>123600.5</v>
      </c>
      <c r="AK27" s="117">
        <v>250828.3</v>
      </c>
      <c r="AL27" s="117">
        <v>373974.4</v>
      </c>
      <c r="AM27" s="117">
        <v>497028.3</v>
      </c>
      <c r="AN27" s="118">
        <v>113909.5</v>
      </c>
      <c r="AO27" s="118">
        <v>228240.8</v>
      </c>
      <c r="AP27" s="118">
        <v>342992.7</v>
      </c>
      <c r="AQ27" s="118">
        <v>463382.6</v>
      </c>
      <c r="AR27" s="528">
        <v>121346</v>
      </c>
      <c r="AS27" s="528">
        <v>254104.4</v>
      </c>
      <c r="AT27" s="528">
        <v>391963.9</v>
      </c>
      <c r="AU27" s="571">
        <v>536220.6</v>
      </c>
      <c r="AV27" s="118">
        <v>144446.7</v>
      </c>
      <c r="AW27" s="118">
        <v>298688.5</v>
      </c>
      <c r="AX27" s="118">
        <v>455540.2</v>
      </c>
      <c r="AY27" s="279">
        <v>623372.7</v>
      </c>
      <c r="AZ27" s="824">
        <v>162275.8</v>
      </c>
      <c r="BA27" s="824">
        <v>323462.3</v>
      </c>
      <c r="BB27" s="823">
        <v>478218.3</v>
      </c>
      <c r="BC27" s="524">
        <v>638287.7</v>
      </c>
    </row>
    <row r="28" spans="2:55" ht="15" customHeight="1">
      <c r="B28" s="11"/>
      <c r="C28" s="12" t="s">
        <v>260</v>
      </c>
      <c r="D28" s="187">
        <v>11772.5</v>
      </c>
      <c r="E28" s="117">
        <v>24057.3</v>
      </c>
      <c r="F28" s="117">
        <v>36061.3</v>
      </c>
      <c r="G28" s="117">
        <v>48940.2</v>
      </c>
      <c r="H28" s="117">
        <v>12414.8</v>
      </c>
      <c r="I28" s="117">
        <v>24832.1</v>
      </c>
      <c r="J28" s="117">
        <v>37158</v>
      </c>
      <c r="K28" s="117">
        <v>50275.1</v>
      </c>
      <c r="L28" s="117">
        <v>11905.8</v>
      </c>
      <c r="M28" s="117">
        <v>25521.6</v>
      </c>
      <c r="N28" s="117">
        <v>39709.7</v>
      </c>
      <c r="O28" s="117">
        <v>55112.7</v>
      </c>
      <c r="P28" s="117">
        <v>14961.2</v>
      </c>
      <c r="Q28" s="117">
        <v>31344.5</v>
      </c>
      <c r="R28" s="117">
        <v>48844.9</v>
      </c>
      <c r="S28" s="117">
        <v>68003.9</v>
      </c>
      <c r="T28" s="117">
        <v>19390.4</v>
      </c>
      <c r="U28" s="117">
        <v>42017.4</v>
      </c>
      <c r="V28" s="117">
        <v>64190.7</v>
      </c>
      <c r="W28" s="117">
        <v>88156.4</v>
      </c>
      <c r="X28" s="117">
        <v>23957.4</v>
      </c>
      <c r="Y28" s="117">
        <v>49534.6</v>
      </c>
      <c r="Z28" s="117">
        <v>74226.9</v>
      </c>
      <c r="AA28" s="117">
        <v>101538.8</v>
      </c>
      <c r="AB28" s="117">
        <v>27706.4</v>
      </c>
      <c r="AC28" s="117">
        <v>58317.7</v>
      </c>
      <c r="AD28" s="117">
        <v>90287.3</v>
      </c>
      <c r="AE28" s="117">
        <v>125645.3</v>
      </c>
      <c r="AF28" s="117">
        <v>36775.8</v>
      </c>
      <c r="AG28" s="117">
        <v>76309</v>
      </c>
      <c r="AH28" s="117">
        <v>117057.6</v>
      </c>
      <c r="AI28" s="117">
        <v>164172.5</v>
      </c>
      <c r="AJ28" s="117">
        <v>49984</v>
      </c>
      <c r="AK28" s="117">
        <v>108364.3</v>
      </c>
      <c r="AL28" s="117">
        <v>165068.6</v>
      </c>
      <c r="AM28" s="117">
        <v>210478.5</v>
      </c>
      <c r="AN28" s="118">
        <v>34638.1</v>
      </c>
      <c r="AO28" s="118">
        <v>68831.9</v>
      </c>
      <c r="AP28" s="118">
        <v>106331.4</v>
      </c>
      <c r="AQ28" s="118">
        <v>149569.8</v>
      </c>
      <c r="AR28" s="528">
        <v>42057.4</v>
      </c>
      <c r="AS28" s="528">
        <v>85565.8</v>
      </c>
      <c r="AT28" s="528">
        <v>128807.7</v>
      </c>
      <c r="AU28" s="571">
        <v>178062.9</v>
      </c>
      <c r="AV28" s="118">
        <v>49297.3</v>
      </c>
      <c r="AW28" s="118">
        <v>104848.2</v>
      </c>
      <c r="AX28" s="118">
        <v>160250.3</v>
      </c>
      <c r="AY28" s="279">
        <v>212330.9</v>
      </c>
      <c r="AZ28" s="824">
        <v>49327.3</v>
      </c>
      <c r="BA28" s="824">
        <v>98911.4</v>
      </c>
      <c r="BB28" s="823">
        <v>145335.3</v>
      </c>
      <c r="BC28" s="524">
        <v>195437.9</v>
      </c>
    </row>
    <row r="29" spans="2:55" ht="17.25" customHeight="1">
      <c r="B29" s="11"/>
      <c r="C29" s="71" t="s">
        <v>124</v>
      </c>
      <c r="D29" s="187">
        <v>11941.9</v>
      </c>
      <c r="E29" s="117">
        <v>25082</v>
      </c>
      <c r="F29" s="117">
        <v>38247.9</v>
      </c>
      <c r="G29" s="117">
        <v>53084.6</v>
      </c>
      <c r="H29" s="117">
        <v>13389.4</v>
      </c>
      <c r="I29" s="117">
        <v>27525</v>
      </c>
      <c r="J29" s="117">
        <v>41444.6</v>
      </c>
      <c r="K29" s="117">
        <v>56034.5</v>
      </c>
      <c r="L29" s="117">
        <v>13580</v>
      </c>
      <c r="M29" s="117">
        <v>28560.8</v>
      </c>
      <c r="N29" s="117">
        <v>42997.8</v>
      </c>
      <c r="O29" s="117">
        <v>58480.2</v>
      </c>
      <c r="P29" s="117">
        <v>13994.2</v>
      </c>
      <c r="Q29" s="117">
        <v>28521.4</v>
      </c>
      <c r="R29" s="117">
        <v>44085.8</v>
      </c>
      <c r="S29" s="117">
        <v>60353.8</v>
      </c>
      <c r="T29" s="117">
        <v>15530.9</v>
      </c>
      <c r="U29" s="117">
        <v>34299.4</v>
      </c>
      <c r="V29" s="117">
        <v>52369.7</v>
      </c>
      <c r="W29" s="117">
        <v>71354.3</v>
      </c>
      <c r="X29" s="117">
        <v>18215.7</v>
      </c>
      <c r="Y29" s="117">
        <v>38050.6</v>
      </c>
      <c r="Z29" s="117">
        <v>58373.2</v>
      </c>
      <c r="AA29" s="117">
        <v>81169.7</v>
      </c>
      <c r="AB29" s="118">
        <v>23145.9</v>
      </c>
      <c r="AC29" s="118">
        <v>47751.4</v>
      </c>
      <c r="AD29" s="118">
        <v>72951.8</v>
      </c>
      <c r="AE29" s="118">
        <v>100784.1</v>
      </c>
      <c r="AF29" s="118">
        <v>28015.7</v>
      </c>
      <c r="AG29" s="118">
        <v>57419.3</v>
      </c>
      <c r="AH29" s="118">
        <v>87447.4</v>
      </c>
      <c r="AI29" s="192">
        <v>120389.5</v>
      </c>
      <c r="AJ29" s="193">
        <v>34239.8</v>
      </c>
      <c r="AK29" s="194">
        <v>71171.2</v>
      </c>
      <c r="AL29" s="272">
        <v>108301.2</v>
      </c>
      <c r="AM29" s="265">
        <v>142447.9</v>
      </c>
      <c r="AN29" s="118">
        <v>26055.9</v>
      </c>
      <c r="AO29" s="118">
        <v>51883.7</v>
      </c>
      <c r="AP29" s="118">
        <v>78468.3</v>
      </c>
      <c r="AQ29" s="118">
        <v>107528.9</v>
      </c>
      <c r="AR29" s="528">
        <v>29950.1</v>
      </c>
      <c r="AS29" s="533">
        <v>63574.2</v>
      </c>
      <c r="AT29" s="528">
        <v>97710.4</v>
      </c>
      <c r="AU29" s="571">
        <v>134188.4</v>
      </c>
      <c r="AV29" s="118">
        <v>36779.8</v>
      </c>
      <c r="AW29" s="289">
        <v>75617.2</v>
      </c>
      <c r="AX29" s="118">
        <v>114349.5</v>
      </c>
      <c r="AY29" s="279">
        <v>152568.4</v>
      </c>
      <c r="AZ29" s="824">
        <v>37554.4</v>
      </c>
      <c r="BA29" s="827">
        <v>75738.2</v>
      </c>
      <c r="BB29" s="823">
        <v>112908.1</v>
      </c>
      <c r="BC29" s="524">
        <v>151683.8</v>
      </c>
    </row>
    <row r="30" spans="2:55" ht="16.5" customHeight="1">
      <c r="B30" s="15" t="s">
        <v>192</v>
      </c>
      <c r="C30" s="12" t="s">
        <v>182</v>
      </c>
      <c r="D30" s="187">
        <v>34766.9</v>
      </c>
      <c r="E30" s="117">
        <v>73316.9</v>
      </c>
      <c r="F30" s="117">
        <v>110193.7</v>
      </c>
      <c r="G30" s="117">
        <v>151082.1</v>
      </c>
      <c r="H30" s="117">
        <v>35572.7</v>
      </c>
      <c r="I30" s="117">
        <v>70221.2</v>
      </c>
      <c r="J30" s="117">
        <v>106480</v>
      </c>
      <c r="K30" s="117">
        <v>144280.9</v>
      </c>
      <c r="L30" s="117">
        <v>34573.3</v>
      </c>
      <c r="M30" s="117">
        <v>74176.1</v>
      </c>
      <c r="N30" s="117">
        <v>115123.2</v>
      </c>
      <c r="O30" s="117">
        <v>157885.2</v>
      </c>
      <c r="P30" s="117">
        <v>40033.1</v>
      </c>
      <c r="Q30" s="117">
        <v>84497.4</v>
      </c>
      <c r="R30" s="117">
        <v>132112.6</v>
      </c>
      <c r="S30" s="117">
        <v>183811.5</v>
      </c>
      <c r="T30" s="117">
        <v>57334.7</v>
      </c>
      <c r="U30" s="117">
        <v>125257.1</v>
      </c>
      <c r="V30" s="117">
        <v>186095</v>
      </c>
      <c r="W30" s="117">
        <v>247268.9</v>
      </c>
      <c r="X30" s="117">
        <v>54875.3</v>
      </c>
      <c r="Y30" s="117">
        <v>117218.8</v>
      </c>
      <c r="Z30" s="117">
        <v>177154.2</v>
      </c>
      <c r="AA30" s="117">
        <v>240614.3</v>
      </c>
      <c r="AB30" s="117">
        <v>62870.9</v>
      </c>
      <c r="AC30" s="117">
        <v>132180.6</v>
      </c>
      <c r="AD30" s="117">
        <v>202259.4</v>
      </c>
      <c r="AE30" s="117">
        <v>276795</v>
      </c>
      <c r="AF30" s="117">
        <v>78416.8</v>
      </c>
      <c r="AG30" s="117">
        <v>159594.8</v>
      </c>
      <c r="AH30" s="117">
        <v>240316.3</v>
      </c>
      <c r="AI30" s="117">
        <v>324787.4</v>
      </c>
      <c r="AJ30" s="117">
        <v>86589.6</v>
      </c>
      <c r="AK30" s="117">
        <v>176548.2</v>
      </c>
      <c r="AL30" s="117">
        <v>261115.3</v>
      </c>
      <c r="AM30" s="117">
        <v>344373.1</v>
      </c>
      <c r="AN30" s="118">
        <v>78000.6</v>
      </c>
      <c r="AO30" s="118">
        <v>158787.8</v>
      </c>
      <c r="AP30" s="118">
        <v>237955.3</v>
      </c>
      <c r="AQ30" s="118">
        <v>320330.3</v>
      </c>
      <c r="AR30" s="528">
        <v>82244.4</v>
      </c>
      <c r="AS30" s="528">
        <v>171815.8</v>
      </c>
      <c r="AT30" s="528">
        <v>264529.1</v>
      </c>
      <c r="AU30" s="571">
        <v>360404</v>
      </c>
      <c r="AV30" s="118">
        <v>98083.2</v>
      </c>
      <c r="AW30" s="118">
        <v>202181.3</v>
      </c>
      <c r="AX30" s="118">
        <v>306250.3</v>
      </c>
      <c r="AY30" s="279">
        <v>416012</v>
      </c>
      <c r="AZ30" s="824">
        <v>105719.5</v>
      </c>
      <c r="BA30" s="824">
        <v>209621.1</v>
      </c>
      <c r="BB30" s="823">
        <v>308375.5</v>
      </c>
      <c r="BC30" s="524">
        <v>409111.3</v>
      </c>
    </row>
    <row r="31" spans="2:55" ht="18" customHeight="1">
      <c r="B31" s="13"/>
      <c r="C31" s="12" t="s">
        <v>260</v>
      </c>
      <c r="D31" s="187">
        <v>8413.3</v>
      </c>
      <c r="E31" s="117">
        <v>17249.3</v>
      </c>
      <c r="F31" s="117">
        <v>25677.8</v>
      </c>
      <c r="G31" s="117">
        <v>34706.8</v>
      </c>
      <c r="H31" s="117">
        <v>8693.7</v>
      </c>
      <c r="I31" s="117">
        <v>17351.7</v>
      </c>
      <c r="J31" s="117">
        <v>25952.6</v>
      </c>
      <c r="K31" s="117">
        <v>35178.6</v>
      </c>
      <c r="L31" s="117">
        <v>8397.9</v>
      </c>
      <c r="M31" s="117">
        <v>18153.6</v>
      </c>
      <c r="N31" s="117">
        <v>28077</v>
      </c>
      <c r="O31" s="117">
        <v>38707.5</v>
      </c>
      <c r="P31" s="117">
        <v>10261.7</v>
      </c>
      <c r="Q31" s="117">
        <v>21791.5</v>
      </c>
      <c r="R31" s="117">
        <v>33928</v>
      </c>
      <c r="S31" s="117">
        <v>47137.5</v>
      </c>
      <c r="T31" s="117">
        <v>14970.1</v>
      </c>
      <c r="U31" s="117">
        <v>32326.9</v>
      </c>
      <c r="V31" s="117">
        <v>48929.9</v>
      </c>
      <c r="W31" s="117">
        <v>66890.4</v>
      </c>
      <c r="X31" s="117">
        <v>17823.4</v>
      </c>
      <c r="Y31" s="117">
        <v>3712.9</v>
      </c>
      <c r="Z31" s="117">
        <v>55046.5</v>
      </c>
      <c r="AA31" s="117">
        <v>74476.9</v>
      </c>
      <c r="AB31" s="117">
        <v>19677.2</v>
      </c>
      <c r="AC31" s="117">
        <v>41630.4</v>
      </c>
      <c r="AD31" s="117">
        <v>63846.9</v>
      </c>
      <c r="AE31" s="117">
        <v>88182.1</v>
      </c>
      <c r="AF31" s="117">
        <v>26628.5</v>
      </c>
      <c r="AG31" s="117">
        <v>55156.8</v>
      </c>
      <c r="AH31" s="117">
        <v>84003.2</v>
      </c>
      <c r="AI31" s="117">
        <v>116587</v>
      </c>
      <c r="AJ31" s="117">
        <v>34994.6</v>
      </c>
      <c r="AK31" s="117">
        <v>76290.8</v>
      </c>
      <c r="AL31" s="117">
        <v>115255.9</v>
      </c>
      <c r="AM31" s="117">
        <v>146073.2</v>
      </c>
      <c r="AN31" s="118">
        <v>23745.9</v>
      </c>
      <c r="AO31" s="118">
        <v>47861.6</v>
      </c>
      <c r="AP31" s="118">
        <v>73660</v>
      </c>
      <c r="AQ31" s="118">
        <v>103275.2</v>
      </c>
      <c r="AR31" s="528">
        <v>28500.9</v>
      </c>
      <c r="AS31" s="528">
        <v>57935.4</v>
      </c>
      <c r="AT31" s="528">
        <v>87021</v>
      </c>
      <c r="AU31" s="571">
        <v>119846.2</v>
      </c>
      <c r="AV31" s="118">
        <v>33490.3</v>
      </c>
      <c r="AW31" s="118">
        <v>70998.7</v>
      </c>
      <c r="AX31" s="118">
        <v>107823.1</v>
      </c>
      <c r="AY31" s="279">
        <v>141923.1</v>
      </c>
      <c r="AZ31" s="824">
        <v>32014.7</v>
      </c>
      <c r="BA31" s="824">
        <v>64019.9</v>
      </c>
      <c r="BB31" s="823">
        <v>93650.1</v>
      </c>
      <c r="BC31" s="524">
        <v>125184.4</v>
      </c>
    </row>
    <row r="32" spans="2:55" ht="15.75" customHeight="1">
      <c r="B32" s="13"/>
      <c r="C32" s="71" t="s">
        <v>124</v>
      </c>
      <c r="D32" s="187">
        <v>8534.2</v>
      </c>
      <c r="E32" s="117">
        <v>17987.8</v>
      </c>
      <c r="F32" s="117">
        <v>27223.6</v>
      </c>
      <c r="G32" s="117">
        <v>37633.6</v>
      </c>
      <c r="H32" s="117">
        <v>9382.1</v>
      </c>
      <c r="I32" s="117">
        <v>19233.2</v>
      </c>
      <c r="J32" s="117">
        <v>28942.1</v>
      </c>
      <c r="K32" s="117">
        <v>39207.1</v>
      </c>
      <c r="L32" s="117">
        <v>9580.7</v>
      </c>
      <c r="M32" s="117">
        <v>20314.1</v>
      </c>
      <c r="N32" s="117">
        <v>30409.2</v>
      </c>
      <c r="O32" s="117">
        <v>41093.2</v>
      </c>
      <c r="P32" s="117">
        <v>9596.6</v>
      </c>
      <c r="Q32" s="117">
        <v>19819.7</v>
      </c>
      <c r="R32" s="117">
        <v>30604.8</v>
      </c>
      <c r="S32" s="117">
        <v>41831</v>
      </c>
      <c r="T32" s="117">
        <v>11994.9</v>
      </c>
      <c r="U32" s="117">
        <v>26393.2</v>
      </c>
      <c r="V32" s="117">
        <v>39925.6</v>
      </c>
      <c r="W32" s="117">
        <v>54153.1</v>
      </c>
      <c r="X32" s="117">
        <v>13550.7</v>
      </c>
      <c r="Y32" s="117">
        <v>28509.8</v>
      </c>
      <c r="Z32" s="117">
        <v>43268.5</v>
      </c>
      <c r="AA32" s="117">
        <v>59484.4</v>
      </c>
      <c r="AB32" s="118">
        <v>16439.4</v>
      </c>
      <c r="AC32" s="118">
        <v>34082.2</v>
      </c>
      <c r="AD32" s="118">
        <v>51621.9</v>
      </c>
      <c r="AE32" s="118">
        <v>70792.4</v>
      </c>
      <c r="AF32" s="118">
        <v>20287.2</v>
      </c>
      <c r="AG32" s="118">
        <v>41506.7</v>
      </c>
      <c r="AH32" s="118">
        <v>62778.4</v>
      </c>
      <c r="AI32" s="192">
        <v>85569</v>
      </c>
      <c r="AJ32" s="193">
        <v>23991.9</v>
      </c>
      <c r="AK32" s="194">
        <v>50108.1</v>
      </c>
      <c r="AL32" s="272">
        <v>75598.8</v>
      </c>
      <c r="AM32" s="265">
        <v>98721.3</v>
      </c>
      <c r="AN32" s="374">
        <v>17854.3</v>
      </c>
      <c r="AO32" s="374">
        <v>36087.5</v>
      </c>
      <c r="AP32" s="118">
        <v>54427.6</v>
      </c>
      <c r="AQ32" s="118">
        <v>74317.3</v>
      </c>
      <c r="AR32" s="533">
        <v>20307.9</v>
      </c>
      <c r="AS32" s="528">
        <v>43002.2</v>
      </c>
      <c r="AT32" s="528">
        <v>65965.4</v>
      </c>
      <c r="AU32" s="571">
        <v>90209</v>
      </c>
      <c r="AV32" s="289">
        <v>24979.3</v>
      </c>
      <c r="AW32" s="118">
        <v>51189.8</v>
      </c>
      <c r="AX32" s="118">
        <v>76880</v>
      </c>
      <c r="AY32" s="279">
        <v>101867.7</v>
      </c>
      <c r="AZ32" s="827">
        <v>24480.7</v>
      </c>
      <c r="BA32" s="824">
        <v>49096.6</v>
      </c>
      <c r="BB32" s="823">
        <v>72813.8</v>
      </c>
      <c r="BC32" s="524">
        <v>97213.5</v>
      </c>
    </row>
    <row r="33" spans="2:55" s="21" customFormat="1" ht="14.25">
      <c r="B33" s="73" t="s">
        <v>193</v>
      </c>
      <c r="C33" s="12" t="s">
        <v>182</v>
      </c>
      <c r="D33" s="187">
        <v>30562.7</v>
      </c>
      <c r="E33" s="117">
        <v>63518.2</v>
      </c>
      <c r="F33" s="117">
        <v>95982.5</v>
      </c>
      <c r="G33" s="117">
        <v>130335.2</v>
      </c>
      <c r="H33" s="117">
        <v>31113.4</v>
      </c>
      <c r="I33" s="117">
        <v>61499.6</v>
      </c>
      <c r="J33" s="117">
        <v>93612.6</v>
      </c>
      <c r="K33" s="117">
        <v>126606.2</v>
      </c>
      <c r="L33" s="117">
        <v>30342.1</v>
      </c>
      <c r="M33" s="117">
        <v>64550.9</v>
      </c>
      <c r="N33" s="117">
        <v>100940.6</v>
      </c>
      <c r="O33" s="117">
        <v>138693.5</v>
      </c>
      <c r="P33" s="117">
        <v>35480.6</v>
      </c>
      <c r="Q33" s="117">
        <v>74672.8</v>
      </c>
      <c r="R33" s="117">
        <v>116253.1</v>
      </c>
      <c r="S33" s="117">
        <v>162113.8</v>
      </c>
      <c r="T33" s="117">
        <v>51546</v>
      </c>
      <c r="U33" s="117">
        <v>112917</v>
      </c>
      <c r="V33" s="117">
        <v>167308.1</v>
      </c>
      <c r="W33" s="117">
        <v>222256.8</v>
      </c>
      <c r="X33" s="117">
        <v>48893.5</v>
      </c>
      <c r="Y33" s="117">
        <v>104195.5</v>
      </c>
      <c r="Z33" s="117">
        <v>157972.3</v>
      </c>
      <c r="AA33" s="117">
        <v>215164.3</v>
      </c>
      <c r="AB33" s="117">
        <v>56367</v>
      </c>
      <c r="AC33" s="117">
        <v>118442.1</v>
      </c>
      <c r="AD33" s="117">
        <v>181344.4</v>
      </c>
      <c r="AE33" s="117">
        <v>249061.4</v>
      </c>
      <c r="AF33" s="117">
        <v>71314.7</v>
      </c>
      <c r="AG33" s="117">
        <v>144371.8</v>
      </c>
      <c r="AH33" s="117">
        <v>217082.8</v>
      </c>
      <c r="AI33" s="117">
        <v>293184.1</v>
      </c>
      <c r="AJ33" s="117">
        <v>77952.5</v>
      </c>
      <c r="AK33" s="117">
        <v>159198.3</v>
      </c>
      <c r="AL33" s="117">
        <v>233763.3</v>
      </c>
      <c r="AM33" s="117">
        <v>307570.1</v>
      </c>
      <c r="AN33" s="118">
        <v>69202</v>
      </c>
      <c r="AO33" s="118">
        <v>141426.5</v>
      </c>
      <c r="AP33" s="118">
        <v>212771.9</v>
      </c>
      <c r="AQ33" s="118">
        <v>286710.9</v>
      </c>
      <c r="AR33" s="528">
        <v>72397</v>
      </c>
      <c r="AS33" s="528">
        <v>152016.6</v>
      </c>
      <c r="AT33" s="528">
        <v>234125.6</v>
      </c>
      <c r="AU33" s="571">
        <v>318974.5</v>
      </c>
      <c r="AV33" s="118">
        <v>87709.9</v>
      </c>
      <c r="AW33" s="118">
        <v>180055.2</v>
      </c>
      <c r="AX33" s="118">
        <v>273587.9</v>
      </c>
      <c r="AY33" s="279">
        <v>371808.9</v>
      </c>
      <c r="AZ33" s="824">
        <v>94166.4</v>
      </c>
      <c r="BA33" s="824">
        <v>187487.4</v>
      </c>
      <c r="BB33" s="823">
        <v>275481.2</v>
      </c>
      <c r="BC33" s="524">
        <v>363816.3</v>
      </c>
    </row>
    <row r="34" spans="2:55" ht="15.75" customHeight="1">
      <c r="B34" s="16"/>
      <c r="C34" s="12" t="s">
        <v>260</v>
      </c>
      <c r="D34" s="187">
        <v>7395.5</v>
      </c>
      <c r="E34" s="117">
        <v>14949.7</v>
      </c>
      <c r="F34" s="117">
        <v>22370.3</v>
      </c>
      <c r="G34" s="117">
        <v>29950.8</v>
      </c>
      <c r="H34" s="117">
        <v>7603</v>
      </c>
      <c r="I34" s="117">
        <v>15195.2</v>
      </c>
      <c r="J34" s="117">
        <v>22813</v>
      </c>
      <c r="K34" s="117">
        <v>30865.1</v>
      </c>
      <c r="L34" s="117">
        <v>7368.6</v>
      </c>
      <c r="M34" s="117">
        <v>15797</v>
      </c>
      <c r="N34" s="117">
        <v>24615.6</v>
      </c>
      <c r="O34" s="117">
        <v>33998.4</v>
      </c>
      <c r="P34" s="117">
        <v>9096.6</v>
      </c>
      <c r="Q34" s="117">
        <v>19257.1</v>
      </c>
      <c r="R34" s="117">
        <v>29858</v>
      </c>
      <c r="S34" s="117">
        <v>41573.9</v>
      </c>
      <c r="T34" s="117">
        <v>13456.5</v>
      </c>
      <c r="U34" s="117">
        <v>29139.4</v>
      </c>
      <c r="V34" s="117">
        <v>43981.7</v>
      </c>
      <c r="W34" s="117">
        <v>60110.4</v>
      </c>
      <c r="X34" s="117">
        <v>15878.6</v>
      </c>
      <c r="Y34" s="117">
        <v>32991.7</v>
      </c>
      <c r="Z34" s="117">
        <v>49082.3</v>
      </c>
      <c r="AA34" s="117">
        <v>66595.5</v>
      </c>
      <c r="AB34" s="117">
        <v>17642.3</v>
      </c>
      <c r="AC34" s="117">
        <v>37305</v>
      </c>
      <c r="AD34" s="117">
        <v>57227.5</v>
      </c>
      <c r="AE34" s="117">
        <v>79333.9</v>
      </c>
      <c r="AF34" s="117">
        <v>24216.4</v>
      </c>
      <c r="AG34" s="117">
        <v>49893.2</v>
      </c>
      <c r="AH34" s="117">
        <v>75872.4</v>
      </c>
      <c r="AI34" s="117">
        <v>105226.4</v>
      </c>
      <c r="AJ34" s="117">
        <v>31480.8</v>
      </c>
      <c r="AK34" s="117">
        <v>68778.2</v>
      </c>
      <c r="AL34" s="117">
        <v>103139.4</v>
      </c>
      <c r="AM34" s="117">
        <v>130506.6</v>
      </c>
      <c r="AN34" s="118">
        <v>21101.6</v>
      </c>
      <c r="AO34" s="118">
        <v>42643.6</v>
      </c>
      <c r="AP34" s="118">
        <v>65879</v>
      </c>
      <c r="AQ34" s="118">
        <v>92463.5</v>
      </c>
      <c r="AR34" s="528">
        <v>25089.7</v>
      </c>
      <c r="AS34" s="528">
        <v>51294</v>
      </c>
      <c r="AT34" s="528">
        <v>77055.4</v>
      </c>
      <c r="AU34" s="571">
        <v>106126.8</v>
      </c>
      <c r="AV34" s="118">
        <v>29955.9</v>
      </c>
      <c r="AW34" s="118">
        <v>63232.5</v>
      </c>
      <c r="AX34" s="118">
        <v>96347.6</v>
      </c>
      <c r="AY34" s="279">
        <v>126874.8</v>
      </c>
      <c r="AZ34" s="824">
        <v>28490.6</v>
      </c>
      <c r="BA34" s="824">
        <v>57240.5</v>
      </c>
      <c r="BB34" s="823">
        <v>83639.7</v>
      </c>
      <c r="BC34" s="524">
        <v>111296.8</v>
      </c>
    </row>
    <row r="35" spans="2:55" ht="13.5" customHeight="1">
      <c r="B35" s="16"/>
      <c r="C35" s="71" t="s">
        <v>124</v>
      </c>
      <c r="D35" s="187">
        <v>7503.4</v>
      </c>
      <c r="E35" s="117">
        <v>15582.6</v>
      </c>
      <c r="F35" s="117">
        <v>23711.6</v>
      </c>
      <c r="G35" s="117">
        <v>32455.5</v>
      </c>
      <c r="H35" s="117">
        <v>8205.7</v>
      </c>
      <c r="I35" s="117">
        <v>16843.5</v>
      </c>
      <c r="J35" s="117">
        <v>25442.4</v>
      </c>
      <c r="K35" s="117">
        <v>34401.3</v>
      </c>
      <c r="L35" s="117">
        <v>8406.7</v>
      </c>
      <c r="M35" s="117">
        <v>17675.8</v>
      </c>
      <c r="N35" s="117">
        <v>26646.7</v>
      </c>
      <c r="O35" s="117">
        <v>36078.5</v>
      </c>
      <c r="P35" s="117">
        <v>8507.3</v>
      </c>
      <c r="Q35" s="117">
        <v>17518.5</v>
      </c>
      <c r="R35" s="117">
        <v>26935.8</v>
      </c>
      <c r="S35" s="117">
        <v>36895.7</v>
      </c>
      <c r="T35" s="117">
        <v>10782.9</v>
      </c>
      <c r="U35" s="117">
        <v>23792.4</v>
      </c>
      <c r="V35" s="117">
        <v>35890</v>
      </c>
      <c r="W35" s="117">
        <v>48669.1</v>
      </c>
      <c r="X35" s="117">
        <v>12072.2</v>
      </c>
      <c r="Y35" s="117">
        <v>25342.6</v>
      </c>
      <c r="Z35" s="117">
        <v>38585.3</v>
      </c>
      <c r="AA35" s="117">
        <v>53200</v>
      </c>
      <c r="AB35" s="118">
        <v>14738.7</v>
      </c>
      <c r="AC35" s="118">
        <v>30539.4</v>
      </c>
      <c r="AD35" s="118">
        <v>46281.4</v>
      </c>
      <c r="AE35" s="118">
        <v>63697.5</v>
      </c>
      <c r="AF35" s="118">
        <v>18449.9</v>
      </c>
      <c r="AG35" s="118">
        <v>37547.1</v>
      </c>
      <c r="AH35" s="118">
        <v>56707.4</v>
      </c>
      <c r="AI35" s="192">
        <v>77240</v>
      </c>
      <c r="AJ35" s="193">
        <v>21597.9</v>
      </c>
      <c r="AK35" s="194">
        <v>45185.2</v>
      </c>
      <c r="AL35" s="272">
        <v>67657</v>
      </c>
      <c r="AM35" s="265">
        <v>88171.1</v>
      </c>
      <c r="AN35" s="118">
        <v>15857.6</v>
      </c>
      <c r="AO35" s="118">
        <v>32149.3</v>
      </c>
      <c r="AP35" s="118">
        <v>48679.5</v>
      </c>
      <c r="AQ35" s="118">
        <v>66531.3</v>
      </c>
      <c r="AR35" s="528">
        <v>17874.7</v>
      </c>
      <c r="AS35" s="528">
        <v>38053.3</v>
      </c>
      <c r="AT35" s="528">
        <v>58393</v>
      </c>
      <c r="AU35" s="571">
        <v>79848.7</v>
      </c>
      <c r="AV35" s="118">
        <v>22339.8</v>
      </c>
      <c r="AW35" s="118">
        <v>45592.8</v>
      </c>
      <c r="AX35" s="118">
        <v>68680.9</v>
      </c>
      <c r="AY35" s="279">
        <v>91043.1</v>
      </c>
      <c r="AZ35" s="824">
        <v>21805.2</v>
      </c>
      <c r="BA35" s="824">
        <v>43911</v>
      </c>
      <c r="BB35" s="823">
        <v>65041.4</v>
      </c>
      <c r="BC35" s="524">
        <v>86437.7</v>
      </c>
    </row>
    <row r="36" spans="2:55" ht="15" customHeight="1">
      <c r="B36" s="74" t="s">
        <v>194</v>
      </c>
      <c r="C36" s="71" t="s">
        <v>182</v>
      </c>
      <c r="D36" s="177" t="s">
        <v>151</v>
      </c>
      <c r="E36" s="144" t="s">
        <v>151</v>
      </c>
      <c r="F36" s="144" t="s">
        <v>151</v>
      </c>
      <c r="G36" s="144" t="s">
        <v>151</v>
      </c>
      <c r="H36" s="144" t="s">
        <v>151</v>
      </c>
      <c r="I36" s="144" t="s">
        <v>151</v>
      </c>
      <c r="J36" s="144" t="s">
        <v>151</v>
      </c>
      <c r="K36" s="144" t="s">
        <v>151</v>
      </c>
      <c r="L36" s="144" t="s">
        <v>151</v>
      </c>
      <c r="M36" s="144" t="s">
        <v>151</v>
      </c>
      <c r="N36" s="144" t="s">
        <v>151</v>
      </c>
      <c r="O36" s="144" t="s">
        <v>151</v>
      </c>
      <c r="P36" s="144" t="s">
        <v>151</v>
      </c>
      <c r="Q36" s="144" t="s">
        <v>151</v>
      </c>
      <c r="R36" s="144" t="s">
        <v>151</v>
      </c>
      <c r="S36" s="144" t="s">
        <v>151</v>
      </c>
      <c r="T36" s="144" t="s">
        <v>151</v>
      </c>
      <c r="U36" s="144" t="s">
        <v>151</v>
      </c>
      <c r="V36" s="144" t="s">
        <v>151</v>
      </c>
      <c r="W36" s="144" t="s">
        <v>151</v>
      </c>
      <c r="X36" s="117">
        <v>37593.3</v>
      </c>
      <c r="Y36" s="117">
        <v>79735.6</v>
      </c>
      <c r="Z36" s="117">
        <v>120910.1</v>
      </c>
      <c r="AA36" s="117">
        <v>164599.7</v>
      </c>
      <c r="AB36" s="118">
        <v>43153.4</v>
      </c>
      <c r="AC36" s="118">
        <v>90553.3</v>
      </c>
      <c r="AD36" s="118">
        <v>138485.7</v>
      </c>
      <c r="AE36" s="118">
        <v>189816.6</v>
      </c>
      <c r="AF36" s="118">
        <v>54175.5</v>
      </c>
      <c r="AG36" s="118">
        <v>109402.2</v>
      </c>
      <c r="AH36" s="118">
        <v>164682.8</v>
      </c>
      <c r="AI36" s="250">
        <v>222432.2</v>
      </c>
      <c r="AJ36" s="117">
        <v>59595.5</v>
      </c>
      <c r="AK36" s="117">
        <v>121177.3</v>
      </c>
      <c r="AL36" s="117">
        <v>177844.9</v>
      </c>
      <c r="AM36" s="117">
        <v>234248.3</v>
      </c>
      <c r="AN36" s="118">
        <v>54832.6</v>
      </c>
      <c r="AO36" s="118">
        <v>118791.2</v>
      </c>
      <c r="AP36" s="118">
        <v>167902.4</v>
      </c>
      <c r="AQ36" s="118">
        <v>225943.7</v>
      </c>
      <c r="AR36" s="528">
        <v>57040.8</v>
      </c>
      <c r="AS36" s="528">
        <v>119058.3</v>
      </c>
      <c r="AT36" s="528">
        <v>182812.4</v>
      </c>
      <c r="AU36" s="571">
        <v>248760.1</v>
      </c>
      <c r="AV36" s="118">
        <v>67839</v>
      </c>
      <c r="AW36" s="118">
        <v>139971.5</v>
      </c>
      <c r="AX36" s="118">
        <v>212825.8</v>
      </c>
      <c r="AY36" s="279">
        <v>289700.6</v>
      </c>
      <c r="AZ36" s="824">
        <v>73661.8</v>
      </c>
      <c r="BA36" s="824">
        <v>147091.6</v>
      </c>
      <c r="BB36" s="823">
        <v>216152.5</v>
      </c>
      <c r="BC36" s="524">
        <v>285359.4</v>
      </c>
    </row>
    <row r="37" spans="2:55" ht="13.5" customHeight="1">
      <c r="B37" s="75"/>
      <c r="C37" s="71" t="s">
        <v>260</v>
      </c>
      <c r="D37" s="177" t="s">
        <v>151</v>
      </c>
      <c r="E37" s="144" t="s">
        <v>151</v>
      </c>
      <c r="F37" s="144" t="s">
        <v>151</v>
      </c>
      <c r="G37" s="144" t="s">
        <v>151</v>
      </c>
      <c r="H37" s="144" t="s">
        <v>151</v>
      </c>
      <c r="I37" s="144" t="s">
        <v>151</v>
      </c>
      <c r="J37" s="144" t="s">
        <v>151</v>
      </c>
      <c r="K37" s="144" t="s">
        <v>151</v>
      </c>
      <c r="L37" s="144" t="s">
        <v>151</v>
      </c>
      <c r="M37" s="144" t="s">
        <v>151</v>
      </c>
      <c r="N37" s="144" t="s">
        <v>151</v>
      </c>
      <c r="O37" s="144" t="s">
        <v>151</v>
      </c>
      <c r="P37" s="144" t="s">
        <v>151</v>
      </c>
      <c r="Q37" s="144" t="s">
        <v>151</v>
      </c>
      <c r="R37" s="144" t="s">
        <v>151</v>
      </c>
      <c r="S37" s="144" t="s">
        <v>151</v>
      </c>
      <c r="T37" s="144" t="s">
        <v>151</v>
      </c>
      <c r="U37" s="144" t="s">
        <v>151</v>
      </c>
      <c r="V37" s="144" t="s">
        <v>151</v>
      </c>
      <c r="W37" s="144" t="s">
        <v>151</v>
      </c>
      <c r="X37" s="117">
        <v>12208.7</v>
      </c>
      <c r="Y37" s="117">
        <v>25248.4</v>
      </c>
      <c r="Z37" s="117">
        <v>37570.2</v>
      </c>
      <c r="AA37" s="117">
        <v>50948.3</v>
      </c>
      <c r="AB37" s="118">
        <v>13506.8</v>
      </c>
      <c r="AC37" s="118">
        <v>28520.5</v>
      </c>
      <c r="AD37" s="118">
        <v>43701.3</v>
      </c>
      <c r="AE37" s="118">
        <v>60458.2</v>
      </c>
      <c r="AF37" s="118">
        <v>18396.7</v>
      </c>
      <c r="AG37" s="118">
        <v>37806</v>
      </c>
      <c r="AH37" s="118">
        <v>57555.6</v>
      </c>
      <c r="AI37" s="250">
        <v>79831</v>
      </c>
      <c r="AJ37" s="117">
        <v>24066.7</v>
      </c>
      <c r="AK37" s="117">
        <v>52334.6</v>
      </c>
      <c r="AL37" s="117">
        <v>78441.8</v>
      </c>
      <c r="AM37" s="117">
        <v>99344.6</v>
      </c>
      <c r="AN37" s="118">
        <v>16718.4</v>
      </c>
      <c r="AO37" s="118">
        <v>35838.7</v>
      </c>
      <c r="AP37" s="118">
        <v>51957.2</v>
      </c>
      <c r="AQ37" s="118">
        <v>72825.8</v>
      </c>
      <c r="AR37" s="528">
        <v>19767.6</v>
      </c>
      <c r="AS37" s="528">
        <v>40175.4</v>
      </c>
      <c r="AT37" s="528">
        <v>60173.8</v>
      </c>
      <c r="AU37" s="571">
        <v>82767.3</v>
      </c>
      <c r="AV37" s="118">
        <v>23169.8</v>
      </c>
      <c r="AW37" s="118">
        <v>49163.6</v>
      </c>
      <c r="AX37" s="118">
        <v>74959.1</v>
      </c>
      <c r="AY37" s="279">
        <v>98850.9</v>
      </c>
      <c r="AZ37" s="824">
        <v>22288.7</v>
      </c>
      <c r="BA37" s="824">
        <v>44907.5</v>
      </c>
      <c r="BB37" s="823">
        <v>65626.2</v>
      </c>
      <c r="BC37" s="524">
        <v>87294.1</v>
      </c>
    </row>
    <row r="38" spans="2:55" ht="14.25" customHeight="1">
      <c r="B38" s="75"/>
      <c r="C38" s="71" t="s">
        <v>124</v>
      </c>
      <c r="D38" s="177" t="s">
        <v>151</v>
      </c>
      <c r="E38" s="144" t="s">
        <v>151</v>
      </c>
      <c r="F38" s="144" t="s">
        <v>151</v>
      </c>
      <c r="G38" s="144" t="s">
        <v>151</v>
      </c>
      <c r="H38" s="144" t="s">
        <v>151</v>
      </c>
      <c r="I38" s="144" t="s">
        <v>151</v>
      </c>
      <c r="J38" s="144" t="s">
        <v>151</v>
      </c>
      <c r="K38" s="144" t="s">
        <v>151</v>
      </c>
      <c r="L38" s="144" t="s">
        <v>151</v>
      </c>
      <c r="M38" s="144" t="s">
        <v>151</v>
      </c>
      <c r="N38" s="144" t="s">
        <v>151</v>
      </c>
      <c r="O38" s="144" t="s">
        <v>151</v>
      </c>
      <c r="P38" s="144" t="s">
        <v>151</v>
      </c>
      <c r="Q38" s="144" t="s">
        <v>151</v>
      </c>
      <c r="R38" s="144" t="s">
        <v>151</v>
      </c>
      <c r="S38" s="144" t="s">
        <v>151</v>
      </c>
      <c r="T38" s="144" t="s">
        <v>151</v>
      </c>
      <c r="U38" s="144" t="s">
        <v>151</v>
      </c>
      <c r="V38" s="144" t="s">
        <v>151</v>
      </c>
      <c r="W38" s="144" t="s">
        <v>151</v>
      </c>
      <c r="X38" s="117">
        <v>9282.2</v>
      </c>
      <c r="Y38" s="117">
        <v>19394.6</v>
      </c>
      <c r="Z38" s="117">
        <v>29534.8</v>
      </c>
      <c r="AA38" s="117">
        <v>40698.8</v>
      </c>
      <c r="AB38" s="118">
        <v>11284</v>
      </c>
      <c r="AC38" s="118">
        <v>23349.2</v>
      </c>
      <c r="AD38" s="118">
        <v>35343.8</v>
      </c>
      <c r="AE38" s="118">
        <v>48545.4</v>
      </c>
      <c r="AF38" s="118">
        <v>14015.8</v>
      </c>
      <c r="AG38" s="118">
        <v>28451.9</v>
      </c>
      <c r="AH38" s="118">
        <v>43019</v>
      </c>
      <c r="AI38" s="118">
        <v>58600.1</v>
      </c>
      <c r="AJ38" s="117">
        <v>16511.5</v>
      </c>
      <c r="AK38" s="117">
        <v>34389</v>
      </c>
      <c r="AL38" s="117">
        <v>51464.8</v>
      </c>
      <c r="AM38" s="117">
        <v>67137.5</v>
      </c>
      <c r="AN38" s="118">
        <v>12563.2</v>
      </c>
      <c r="AO38" s="118">
        <v>27017.2</v>
      </c>
      <c r="AP38" s="118">
        <v>38403.3</v>
      </c>
      <c r="AQ38" s="118">
        <v>52416.9</v>
      </c>
      <c r="AR38" s="528">
        <v>14083</v>
      </c>
      <c r="AS38" s="528">
        <v>29799.8</v>
      </c>
      <c r="AT38" s="528">
        <v>45593.2</v>
      </c>
      <c r="AU38" s="571">
        <v>62269.8</v>
      </c>
      <c r="AV38" s="118">
        <v>17278.9</v>
      </c>
      <c r="AW38" s="118">
        <v>35442.6</v>
      </c>
      <c r="AX38" s="118">
        <v>53427</v>
      </c>
      <c r="AY38" s="279">
        <v>70930.2</v>
      </c>
      <c r="AZ38" s="824">
        <v>17059.6</v>
      </c>
      <c r="BA38" s="824">
        <v>34452.4</v>
      </c>
      <c r="BB38" s="823">
        <v>51033.8</v>
      </c>
      <c r="BC38" s="524">
        <v>67797.1</v>
      </c>
    </row>
    <row r="39" spans="2:55" ht="14.25">
      <c r="B39" s="15" t="s">
        <v>195</v>
      </c>
      <c r="C39" s="12" t="s">
        <v>182</v>
      </c>
      <c r="D39" s="187">
        <v>5310.9</v>
      </c>
      <c r="E39" s="117">
        <v>10827.8</v>
      </c>
      <c r="F39" s="117">
        <v>16259.4</v>
      </c>
      <c r="G39" s="117">
        <v>22528.8</v>
      </c>
      <c r="H39" s="117">
        <v>5877.6</v>
      </c>
      <c r="I39" s="117">
        <v>11820.8</v>
      </c>
      <c r="J39" s="117">
        <v>17893.4</v>
      </c>
      <c r="K39" s="117">
        <v>24515</v>
      </c>
      <c r="L39" s="117">
        <v>6076.5</v>
      </c>
      <c r="M39" s="117">
        <v>12648.2</v>
      </c>
      <c r="N39" s="117">
        <v>20166.6</v>
      </c>
      <c r="O39" s="117">
        <v>28427.7</v>
      </c>
      <c r="P39" s="117">
        <v>7500.7</v>
      </c>
      <c r="Q39" s="117">
        <v>15331.9</v>
      </c>
      <c r="R39" s="117">
        <v>24180.3</v>
      </c>
      <c r="S39" s="117">
        <v>34419.4</v>
      </c>
      <c r="T39" s="117">
        <v>10221.6</v>
      </c>
      <c r="U39" s="117">
        <v>22364</v>
      </c>
      <c r="V39" s="117">
        <v>34167.5</v>
      </c>
      <c r="W39" s="117">
        <v>46140.8</v>
      </c>
      <c r="X39" s="304">
        <v>10910.9</v>
      </c>
      <c r="Y39" s="304">
        <v>22604.1</v>
      </c>
      <c r="Z39" s="304">
        <v>35136.5</v>
      </c>
      <c r="AA39" s="304">
        <v>49615.7</v>
      </c>
      <c r="AB39" s="304">
        <v>14715.3</v>
      </c>
      <c r="AC39" s="304">
        <v>30374.6</v>
      </c>
      <c r="AD39" s="304">
        <v>47530.7</v>
      </c>
      <c r="AE39" s="304">
        <v>68368</v>
      </c>
      <c r="AF39" s="304">
        <v>19236.6</v>
      </c>
      <c r="AG39" s="304">
        <v>38832.5</v>
      </c>
      <c r="AH39" s="304">
        <v>59858.5</v>
      </c>
      <c r="AI39" s="304">
        <v>83667.1</v>
      </c>
      <c r="AJ39" s="242">
        <v>23032.3</v>
      </c>
      <c r="AK39" s="117">
        <v>45371.2</v>
      </c>
      <c r="AL39" s="117">
        <v>68143.4</v>
      </c>
      <c r="AM39" s="117">
        <v>95005.8</v>
      </c>
      <c r="AN39" s="118">
        <v>24330.4</v>
      </c>
      <c r="AO39" s="118">
        <v>47651.6</v>
      </c>
      <c r="AP39" s="118">
        <v>71452.1</v>
      </c>
      <c r="AQ39" s="118">
        <v>96863.6</v>
      </c>
      <c r="AR39" s="528">
        <v>25212.5</v>
      </c>
      <c r="AS39" s="534">
        <v>52771.1</v>
      </c>
      <c r="AT39" s="528">
        <v>82152.7</v>
      </c>
      <c r="AU39" s="571">
        <v>112395.2</v>
      </c>
      <c r="AV39" s="118">
        <v>28261.7</v>
      </c>
      <c r="AW39" s="640">
        <v>57074.5</v>
      </c>
      <c r="AX39" s="118">
        <v>86680.3</v>
      </c>
      <c r="AY39" s="279">
        <v>119233.2</v>
      </c>
      <c r="AZ39" s="824">
        <v>30296.9</v>
      </c>
      <c r="BA39" s="828">
        <v>61238.3</v>
      </c>
      <c r="BB39" s="823">
        <v>93413.4</v>
      </c>
      <c r="BC39" s="524">
        <v>125976.6</v>
      </c>
    </row>
    <row r="40" spans="2:55" ht="14.25" customHeight="1">
      <c r="B40" s="13"/>
      <c r="C40" s="12" t="s">
        <v>260</v>
      </c>
      <c r="D40" s="187">
        <v>1284.6</v>
      </c>
      <c r="E40" s="117">
        <v>2548.8</v>
      </c>
      <c r="F40" s="117">
        <v>3788.3</v>
      </c>
      <c r="G40" s="117">
        <v>5171.8</v>
      </c>
      <c r="H40" s="117">
        <v>1437.9</v>
      </c>
      <c r="I40" s="117">
        <v>2923.3</v>
      </c>
      <c r="J40" s="117">
        <v>4363</v>
      </c>
      <c r="K40" s="117">
        <v>5980.2</v>
      </c>
      <c r="L40" s="117">
        <v>1478.2</v>
      </c>
      <c r="M40" s="117">
        <v>3096.4</v>
      </c>
      <c r="N40" s="117">
        <v>4915.8</v>
      </c>
      <c r="O40" s="117">
        <v>6967.3</v>
      </c>
      <c r="P40" s="117">
        <v>1924.8</v>
      </c>
      <c r="Q40" s="117">
        <v>3954</v>
      </c>
      <c r="R40" s="117">
        <v>6207.4</v>
      </c>
      <c r="S40" s="117">
        <v>8827.2</v>
      </c>
      <c r="T40" s="117">
        <v>2673.1</v>
      </c>
      <c r="U40" s="117">
        <v>5778.6</v>
      </c>
      <c r="V40" s="117">
        <v>9005.1</v>
      </c>
      <c r="W40" s="117">
        <v>12515.9</v>
      </c>
      <c r="X40" s="305">
        <v>3543.2</v>
      </c>
      <c r="Y40" s="305">
        <v>7160.7</v>
      </c>
      <c r="Z40" s="305">
        <v>10907.2</v>
      </c>
      <c r="AA40" s="305">
        <v>15338.7</v>
      </c>
      <c r="AB40" s="305">
        <v>4604.6</v>
      </c>
      <c r="AC40" s="305">
        <v>9561.5</v>
      </c>
      <c r="AD40" s="305">
        <v>15048.2</v>
      </c>
      <c r="AE40" s="305">
        <v>21871</v>
      </c>
      <c r="AF40" s="305">
        <v>6531.8</v>
      </c>
      <c r="AG40" s="305">
        <v>13420.3</v>
      </c>
      <c r="AH40" s="305">
        <v>20961.7</v>
      </c>
      <c r="AI40" s="305">
        <v>30149.7</v>
      </c>
      <c r="AJ40" s="270">
        <v>9332.5</v>
      </c>
      <c r="AK40" s="117">
        <v>19585.2</v>
      </c>
      <c r="AL40" s="117">
        <v>30300.4</v>
      </c>
      <c r="AM40" s="117">
        <v>39888.9</v>
      </c>
      <c r="AN40" s="118">
        <v>7333.7</v>
      </c>
      <c r="AO40" s="118">
        <v>14341.3</v>
      </c>
      <c r="AP40" s="118">
        <v>22184.3</v>
      </c>
      <c r="AQ40" s="118">
        <v>31284.6</v>
      </c>
      <c r="AR40" s="528">
        <v>8739.3</v>
      </c>
      <c r="AS40" s="534">
        <v>17671.9</v>
      </c>
      <c r="AT40" s="528">
        <v>26899.4</v>
      </c>
      <c r="AU40" s="571">
        <v>37191.2</v>
      </c>
      <c r="AV40" s="118">
        <v>9638.5</v>
      </c>
      <c r="AW40" s="640">
        <v>20020.1</v>
      </c>
      <c r="AX40" s="118">
        <v>30404.2</v>
      </c>
      <c r="AY40" s="279">
        <v>40483.7</v>
      </c>
      <c r="AZ40" s="824">
        <v>9240.8</v>
      </c>
      <c r="BA40" s="828">
        <v>18725.2</v>
      </c>
      <c r="BB40" s="823">
        <v>28368.7</v>
      </c>
      <c r="BC40" s="524">
        <v>38562.7</v>
      </c>
    </row>
    <row r="41" spans="2:55" ht="14.25" customHeight="1">
      <c r="B41" s="13"/>
      <c r="C41" s="71" t="s">
        <v>124</v>
      </c>
      <c r="D41" s="187">
        <v>1303.9</v>
      </c>
      <c r="E41" s="117">
        <v>2657</v>
      </c>
      <c r="F41" s="117">
        <v>4020.7</v>
      </c>
      <c r="G41" s="117">
        <v>5615.8</v>
      </c>
      <c r="H41" s="117">
        <v>1550</v>
      </c>
      <c r="I41" s="117">
        <v>3240.2</v>
      </c>
      <c r="J41" s="117">
        <v>4865</v>
      </c>
      <c r="K41" s="117">
        <v>6665.8</v>
      </c>
      <c r="L41" s="117">
        <v>1685.4</v>
      </c>
      <c r="M41" s="117">
        <v>3469.8</v>
      </c>
      <c r="N41" s="117">
        <v>5321.5</v>
      </c>
      <c r="O41" s="117">
        <v>7384.5</v>
      </c>
      <c r="P41" s="117">
        <v>1802.3</v>
      </c>
      <c r="Q41" s="117">
        <v>3603.7</v>
      </c>
      <c r="R41" s="117">
        <v>5609.9</v>
      </c>
      <c r="S41" s="117">
        <v>7831.6</v>
      </c>
      <c r="T41" s="117">
        <v>2140.4</v>
      </c>
      <c r="U41" s="117">
        <v>4714.8</v>
      </c>
      <c r="V41" s="117">
        <v>7343.1</v>
      </c>
      <c r="W41" s="117">
        <v>10127</v>
      </c>
      <c r="X41" s="305">
        <v>2694.5</v>
      </c>
      <c r="Y41" s="305">
        <v>5500.1</v>
      </c>
      <c r="Z41" s="305">
        <v>8584.5</v>
      </c>
      <c r="AA41" s="305">
        <v>12283.9</v>
      </c>
      <c r="AB41" s="305">
        <v>3847.5</v>
      </c>
      <c r="AC41" s="305">
        <v>7835.5</v>
      </c>
      <c r="AD41" s="305">
        <v>12136.2</v>
      </c>
      <c r="AE41" s="305">
        <v>17499.7</v>
      </c>
      <c r="AF41" s="305">
        <v>4974.9</v>
      </c>
      <c r="AG41" s="305">
        <v>10098.1</v>
      </c>
      <c r="AH41" s="305">
        <v>15641.8</v>
      </c>
      <c r="AI41" s="305">
        <v>22061.8</v>
      </c>
      <c r="AJ41" s="270">
        <v>6379.4</v>
      </c>
      <c r="AK41" s="117">
        <v>12865.2</v>
      </c>
      <c r="AL41" s="117">
        <v>19918</v>
      </c>
      <c r="AM41" s="117">
        <v>27175</v>
      </c>
      <c r="AN41" s="118">
        <v>5531.8</v>
      </c>
      <c r="AO41" s="118">
        <v>10811.3</v>
      </c>
      <c r="AP41" s="118">
        <v>16330.7</v>
      </c>
      <c r="AQ41" s="118">
        <v>22455.6</v>
      </c>
      <c r="AR41" s="528">
        <v>6222.1</v>
      </c>
      <c r="AS41" s="534">
        <v>13187.3</v>
      </c>
      <c r="AT41" s="528">
        <v>20460.5</v>
      </c>
      <c r="AU41" s="571">
        <v>28108.4</v>
      </c>
      <c r="AV41" s="118">
        <v>7193.9</v>
      </c>
      <c r="AW41" s="640">
        <v>14448.8</v>
      </c>
      <c r="AX41" s="118">
        <v>21753.9</v>
      </c>
      <c r="AY41" s="279">
        <v>29162</v>
      </c>
      <c r="AZ41" s="824">
        <v>7008.1</v>
      </c>
      <c r="BA41" s="828">
        <v>14337.6</v>
      </c>
      <c r="BB41" s="823">
        <v>22060.8</v>
      </c>
      <c r="BC41" s="524">
        <v>29952.7</v>
      </c>
    </row>
    <row r="42" spans="2:55" s="21" customFormat="1" ht="27">
      <c r="B42" s="15" t="s">
        <v>196</v>
      </c>
      <c r="C42" s="12" t="s">
        <v>182</v>
      </c>
      <c r="D42" s="187">
        <v>8598.9</v>
      </c>
      <c r="E42" s="117">
        <v>18108.3</v>
      </c>
      <c r="F42" s="117">
        <v>28331.2</v>
      </c>
      <c r="G42" s="117">
        <v>39460.9</v>
      </c>
      <c r="H42" s="117">
        <v>9323.3</v>
      </c>
      <c r="I42" s="117">
        <v>18405.7</v>
      </c>
      <c r="J42" s="117">
        <v>28138.1</v>
      </c>
      <c r="K42" s="117">
        <v>37456.9</v>
      </c>
      <c r="L42" s="117">
        <v>8344.1</v>
      </c>
      <c r="M42" s="117">
        <v>17419.6</v>
      </c>
      <c r="N42" s="117">
        <v>27544.6</v>
      </c>
      <c r="O42" s="117">
        <v>38502.9</v>
      </c>
      <c r="P42" s="117">
        <v>10809.2</v>
      </c>
      <c r="Q42" s="117">
        <v>21696.1</v>
      </c>
      <c r="R42" s="117">
        <v>33907.8</v>
      </c>
      <c r="S42" s="117">
        <v>46902.6</v>
      </c>
      <c r="T42" s="117">
        <v>6654.1</v>
      </c>
      <c r="U42" s="117">
        <v>15124.1</v>
      </c>
      <c r="V42" s="117">
        <v>23705.8</v>
      </c>
      <c r="W42" s="117">
        <v>32186.6</v>
      </c>
      <c r="X42" s="117">
        <v>7982.3</v>
      </c>
      <c r="Y42" s="117">
        <v>16607.2</v>
      </c>
      <c r="Z42" s="117">
        <v>26682.6</v>
      </c>
      <c r="AA42" s="117">
        <v>37962</v>
      </c>
      <c r="AB42" s="117">
        <v>10942.5</v>
      </c>
      <c r="AC42" s="117">
        <v>22614.6</v>
      </c>
      <c r="AD42" s="117">
        <v>36047.3</v>
      </c>
      <c r="AE42" s="117">
        <v>48867</v>
      </c>
      <c r="AF42" s="117">
        <v>10632.9</v>
      </c>
      <c r="AG42" s="117">
        <v>22346</v>
      </c>
      <c r="AH42" s="117">
        <v>34537.3</v>
      </c>
      <c r="AI42" s="117">
        <v>48373.9</v>
      </c>
      <c r="AJ42" s="117">
        <v>13978.6</v>
      </c>
      <c r="AK42" s="117">
        <v>28908.9</v>
      </c>
      <c r="AL42" s="117">
        <v>44115.7</v>
      </c>
      <c r="AM42" s="117">
        <v>57649.4</v>
      </c>
      <c r="AN42" s="118">
        <v>11578.4</v>
      </c>
      <c r="AO42" s="118">
        <v>21801.3</v>
      </c>
      <c r="AP42" s="118">
        <v>33585.3</v>
      </c>
      <c r="AQ42" s="118">
        <v>46188.7</v>
      </c>
      <c r="AR42" s="534">
        <v>13889.1</v>
      </c>
      <c r="AS42" s="528">
        <v>29517.5</v>
      </c>
      <c r="AT42" s="528">
        <v>45282.1</v>
      </c>
      <c r="AU42" s="571">
        <v>63421.4</v>
      </c>
      <c r="AV42" s="711">
        <v>18101.8</v>
      </c>
      <c r="AW42" s="118">
        <v>39432.6</v>
      </c>
      <c r="AX42" s="118">
        <v>62609.6</v>
      </c>
      <c r="AY42" s="279">
        <v>88127.5</v>
      </c>
      <c r="AZ42" s="826">
        <v>26259.3</v>
      </c>
      <c r="BA42" s="824">
        <v>52603</v>
      </c>
      <c r="BB42" s="823">
        <v>76429.4</v>
      </c>
      <c r="BC42" s="524">
        <v>103199.8</v>
      </c>
    </row>
    <row r="43" spans="2:55" ht="15" customHeight="1">
      <c r="B43" s="13"/>
      <c r="C43" s="12" t="s">
        <v>260</v>
      </c>
      <c r="D43" s="187">
        <v>2074.6</v>
      </c>
      <c r="E43" s="117">
        <v>4259.2</v>
      </c>
      <c r="F43" s="117">
        <v>6595.2</v>
      </c>
      <c r="G43" s="117">
        <v>9061.6</v>
      </c>
      <c r="H43" s="117">
        <v>2283.2</v>
      </c>
      <c r="I43" s="117">
        <v>4557.1</v>
      </c>
      <c r="J43" s="117">
        <v>6842.4</v>
      </c>
      <c r="K43" s="117">
        <v>9116.3</v>
      </c>
      <c r="L43" s="117">
        <v>2029.7</v>
      </c>
      <c r="M43" s="117">
        <v>4271.6</v>
      </c>
      <c r="N43" s="117">
        <v>6716.9</v>
      </c>
      <c r="O43" s="117">
        <v>9437.9</v>
      </c>
      <c r="P43" s="117">
        <v>2774.7</v>
      </c>
      <c r="Q43" s="117">
        <v>5599</v>
      </c>
      <c r="R43" s="117">
        <v>8709.5</v>
      </c>
      <c r="S43" s="117">
        <v>12039.2</v>
      </c>
      <c r="T43" s="117">
        <v>1747.2</v>
      </c>
      <c r="U43" s="117">
        <v>3911.9</v>
      </c>
      <c r="V43" s="117">
        <v>6255.7</v>
      </c>
      <c r="W43" s="117">
        <v>8750.1</v>
      </c>
      <c r="X43" s="117">
        <v>2590.8</v>
      </c>
      <c r="Y43" s="117">
        <v>5261</v>
      </c>
      <c r="Z43" s="117">
        <v>8273</v>
      </c>
      <c r="AA43" s="117">
        <v>11723.2</v>
      </c>
      <c r="AB43" s="117">
        <v>3424.5</v>
      </c>
      <c r="AC43" s="117">
        <v>7125.8</v>
      </c>
      <c r="AD43" s="117">
        <v>1139.2</v>
      </c>
      <c r="AE43" s="117">
        <v>15592.2</v>
      </c>
      <c r="AF43" s="117">
        <v>3615.5</v>
      </c>
      <c r="AG43" s="117">
        <v>7731.9</v>
      </c>
      <c r="AH43" s="117">
        <v>12092.7</v>
      </c>
      <c r="AI43" s="117">
        <v>17435.8</v>
      </c>
      <c r="AJ43" s="117">
        <v>5656.8</v>
      </c>
      <c r="AK43" s="117">
        <v>12488.2</v>
      </c>
      <c r="AL43" s="117">
        <v>19512.3</v>
      </c>
      <c r="AM43" s="117">
        <v>24516.5</v>
      </c>
      <c r="AN43" s="118">
        <v>3558.5</v>
      </c>
      <c r="AO43" s="118">
        <v>6628.9</v>
      </c>
      <c r="AP43" s="118">
        <v>10487</v>
      </c>
      <c r="AQ43" s="118">
        <v>15010</v>
      </c>
      <c r="AR43" s="528">
        <v>4817.2</v>
      </c>
      <c r="AS43" s="528">
        <v>9958.5</v>
      </c>
      <c r="AT43" s="528">
        <v>14887.3</v>
      </c>
      <c r="AU43" s="571">
        <v>21025.5</v>
      </c>
      <c r="AV43" s="118">
        <v>6168.5</v>
      </c>
      <c r="AW43" s="118">
        <v>13829.4</v>
      </c>
      <c r="AX43" s="118">
        <v>22023</v>
      </c>
      <c r="AY43" s="279">
        <v>29924.1</v>
      </c>
      <c r="AZ43" s="823">
        <v>8071.7</v>
      </c>
      <c r="BA43" s="823">
        <v>16166.4</v>
      </c>
      <c r="BB43" s="823">
        <v>23316.5</v>
      </c>
      <c r="BC43" s="524">
        <v>31690.8</v>
      </c>
    </row>
    <row r="44" spans="2:55" ht="16.5" customHeight="1">
      <c r="B44" s="13"/>
      <c r="C44" s="71" t="s">
        <v>124</v>
      </c>
      <c r="D44" s="187">
        <v>2103.9</v>
      </c>
      <c r="E44" s="117">
        <v>4437.2</v>
      </c>
      <c r="F44" s="117">
        <v>7003.6</v>
      </c>
      <c r="G44" s="117">
        <v>9835.2</v>
      </c>
      <c r="H44" s="117">
        <v>2457.3</v>
      </c>
      <c r="I44" s="117">
        <v>5051.5</v>
      </c>
      <c r="J44" s="117">
        <v>7637.5</v>
      </c>
      <c r="K44" s="117">
        <v>10161.6</v>
      </c>
      <c r="L44" s="117">
        <v>2313.9</v>
      </c>
      <c r="M44" s="117">
        <v>4776.9</v>
      </c>
      <c r="N44" s="117">
        <v>7267.1</v>
      </c>
      <c r="O44" s="117">
        <v>10002.5</v>
      </c>
      <c r="P44" s="117">
        <v>2595.4</v>
      </c>
      <c r="Q44" s="117">
        <v>5098</v>
      </c>
      <c r="R44" s="117">
        <v>7871.2</v>
      </c>
      <c r="S44" s="117">
        <v>10691.2</v>
      </c>
      <c r="T44" s="117">
        <v>1395.7</v>
      </c>
      <c r="U44" s="117">
        <v>3191.3</v>
      </c>
      <c r="V44" s="117">
        <v>5101</v>
      </c>
      <c r="W44" s="117">
        <v>7074.3</v>
      </c>
      <c r="X44" s="117">
        <v>1970.5</v>
      </c>
      <c r="Y44" s="117">
        <v>4040.7</v>
      </c>
      <c r="Z44" s="117">
        <v>6520.2</v>
      </c>
      <c r="AA44" s="117">
        <v>9401.4</v>
      </c>
      <c r="AB44" s="118">
        <v>2859</v>
      </c>
      <c r="AC44" s="118">
        <v>5833.7</v>
      </c>
      <c r="AD44" s="118">
        <v>9193.6</v>
      </c>
      <c r="AE44" s="118">
        <v>12492</v>
      </c>
      <c r="AF44" s="118">
        <v>2753.6</v>
      </c>
      <c r="AG44" s="118">
        <v>5814.4</v>
      </c>
      <c r="AH44" s="118">
        <v>9027.2</v>
      </c>
      <c r="AI44" s="192">
        <v>12758.6</v>
      </c>
      <c r="AJ44" s="193">
        <v>3868.5</v>
      </c>
      <c r="AK44" s="194">
        <v>8197.9</v>
      </c>
      <c r="AL44" s="272">
        <v>12784.4</v>
      </c>
      <c r="AM44" s="265">
        <v>16551.6</v>
      </c>
      <c r="AN44" s="118">
        <v>2669.8</v>
      </c>
      <c r="AO44" s="118">
        <v>4984.9</v>
      </c>
      <c r="AP44" s="118">
        <v>7710</v>
      </c>
      <c r="AQ44" s="118">
        <v>10756</v>
      </c>
      <c r="AR44" s="528">
        <v>3420.1</v>
      </c>
      <c r="AS44" s="528">
        <v>7384.6</v>
      </c>
      <c r="AT44" s="528">
        <v>11284.3</v>
      </c>
      <c r="AU44" s="571">
        <v>15871</v>
      </c>
      <c r="AV44" s="118">
        <v>4606.6</v>
      </c>
      <c r="AW44" s="118">
        <v>9978.6</v>
      </c>
      <c r="AX44" s="118">
        <v>15715.5</v>
      </c>
      <c r="AY44" s="279">
        <v>21538.7</v>
      </c>
      <c r="AZ44" s="823">
        <v>6065.6</v>
      </c>
      <c r="BA44" s="823">
        <v>12304</v>
      </c>
      <c r="BB44" s="823">
        <v>18033.4</v>
      </c>
      <c r="BC44" s="524">
        <v>24517.6</v>
      </c>
    </row>
    <row r="45" spans="2:61" s="21" customFormat="1" ht="25.5" customHeight="1">
      <c r="B45" s="77" t="s">
        <v>262</v>
      </c>
      <c r="C45" s="12" t="s">
        <v>182</v>
      </c>
      <c r="D45" s="187">
        <v>-17459.7</v>
      </c>
      <c r="E45" s="117">
        <v>-38185.2</v>
      </c>
      <c r="F45" s="117">
        <v>-55604.4</v>
      </c>
      <c r="G45" s="117">
        <v>-75163.1</v>
      </c>
      <c r="H45" s="117">
        <v>-13300.5</v>
      </c>
      <c r="I45" s="117">
        <v>-28400</v>
      </c>
      <c r="J45" s="117">
        <v>-42501.3</v>
      </c>
      <c r="K45" s="117">
        <v>-58138.3</v>
      </c>
      <c r="L45" s="117">
        <v>-11772.5</v>
      </c>
      <c r="M45" s="117">
        <v>-27311.1</v>
      </c>
      <c r="N45" s="117">
        <v>-42191.2</v>
      </c>
      <c r="O45" s="117">
        <v>-57477.7</v>
      </c>
      <c r="P45" s="117">
        <v>-12862.5</v>
      </c>
      <c r="Q45" s="117">
        <v>-25939.6</v>
      </c>
      <c r="R45" s="117">
        <v>-40932.2</v>
      </c>
      <c r="S45" s="117">
        <v>-56189.2</v>
      </c>
      <c r="T45" s="117">
        <v>-11212.3</v>
      </c>
      <c r="U45" s="117">
        <v>-30324.1</v>
      </c>
      <c r="V45" s="117">
        <v>-42832.9</v>
      </c>
      <c r="W45" s="117">
        <v>-53493.9</v>
      </c>
      <c r="X45" s="306">
        <f aca="true" t="shared" si="0" ref="X45:AI59">X9-X27</f>
        <v>-7847.300000000003</v>
      </c>
      <c r="Y45" s="306">
        <f t="shared" si="0"/>
        <v>-17995.600000000006</v>
      </c>
      <c r="Z45" s="306">
        <f t="shared" si="0"/>
        <v>-28665.399999999994</v>
      </c>
      <c r="AA45" s="306">
        <f t="shared" si="0"/>
        <v>-39411.20000000001</v>
      </c>
      <c r="AB45" s="306">
        <f t="shared" si="0"/>
        <v>-9583.5</v>
      </c>
      <c r="AC45" s="306">
        <f t="shared" si="0"/>
        <v>-21051.699999999983</v>
      </c>
      <c r="AD45" s="306">
        <f t="shared" si="0"/>
        <v>-34333.20000000001</v>
      </c>
      <c r="AE45" s="306">
        <f t="shared" si="0"/>
        <v>-50251</v>
      </c>
      <c r="AF45" s="306">
        <f t="shared" si="0"/>
        <v>-14632.300000000003</v>
      </c>
      <c r="AG45" s="306">
        <f t="shared" si="0"/>
        <v>-32207</v>
      </c>
      <c r="AH45" s="306">
        <f t="shared" si="0"/>
        <v>-49264</v>
      </c>
      <c r="AI45" s="306">
        <f t="shared" si="0"/>
        <v>-70272.80000000005</v>
      </c>
      <c r="AJ45" s="146">
        <v>-20324.4</v>
      </c>
      <c r="AK45" s="146">
        <v>-43218</v>
      </c>
      <c r="AL45" s="146">
        <v>-65552.2</v>
      </c>
      <c r="AM45" s="146">
        <v>-91645.2</v>
      </c>
      <c r="AN45" s="568">
        <v>-10629.6</v>
      </c>
      <c r="AO45" s="568">
        <v>-20666.2</v>
      </c>
      <c r="AP45" s="122">
        <v>-30833.6</v>
      </c>
      <c r="AQ45" s="118">
        <v>-40140.6</v>
      </c>
      <c r="AR45" s="306">
        <v>-10211</v>
      </c>
      <c r="AS45" s="306">
        <v>-21394.9</v>
      </c>
      <c r="AT45" s="528">
        <v>-36226.1</v>
      </c>
      <c r="AU45" s="571">
        <v>-55162.4</v>
      </c>
      <c r="AV45" s="767">
        <v>-13622.1</v>
      </c>
      <c r="AW45" s="767">
        <v>-31962.9</v>
      </c>
      <c r="AX45" s="768">
        <v>-47568.9</v>
      </c>
      <c r="AY45" s="769">
        <v>-64633.7</v>
      </c>
      <c r="AZ45" s="829">
        <v>-14112.799999999988</v>
      </c>
      <c r="BA45" s="829">
        <v>-26443.29999999999</v>
      </c>
      <c r="BB45" s="829">
        <v>-31843.899999999965</v>
      </c>
      <c r="BC45" s="830">
        <v>-41191.59999999998</v>
      </c>
      <c r="BD45" s="76"/>
      <c r="BE45" s="76"/>
      <c r="BF45" s="76"/>
      <c r="BG45" s="76"/>
      <c r="BH45" s="76"/>
      <c r="BI45" s="76"/>
    </row>
    <row r="46" spans="2:61" ht="15" customHeight="1">
      <c r="B46" s="11"/>
      <c r="C46" s="12" t="s">
        <v>260</v>
      </c>
      <c r="D46" s="187">
        <v>-4218.3</v>
      </c>
      <c r="E46" s="117">
        <v>-8971.3</v>
      </c>
      <c r="F46" s="117">
        <v>-12956.4</v>
      </c>
      <c r="G46" s="117">
        <v>-17288.9</v>
      </c>
      <c r="H46" s="117">
        <v>-3249.4</v>
      </c>
      <c r="I46" s="117">
        <v>-7026.5</v>
      </c>
      <c r="J46" s="117">
        <v>-10361.7</v>
      </c>
      <c r="K46" s="117">
        <v>-14182.9</v>
      </c>
      <c r="L46" s="117">
        <v>-2828.8</v>
      </c>
      <c r="M46" s="117">
        <v>-6689.6</v>
      </c>
      <c r="N46" s="117">
        <v>-10297.7</v>
      </c>
      <c r="O46" s="117">
        <v>-14102.9</v>
      </c>
      <c r="P46" s="117">
        <v>-3301.2</v>
      </c>
      <c r="Q46" s="117">
        <v>-6683.9</v>
      </c>
      <c r="R46" s="117">
        <v>-10521.6</v>
      </c>
      <c r="S46" s="117">
        <v>-14427</v>
      </c>
      <c r="T46" s="117">
        <v>-2920.1</v>
      </c>
      <c r="U46" s="117">
        <v>-7821.9</v>
      </c>
      <c r="V46" s="117">
        <v>-11264.6</v>
      </c>
      <c r="W46" s="117">
        <v>-14375.2</v>
      </c>
      <c r="X46" s="117">
        <f t="shared" si="0"/>
        <v>-2549.800000000003</v>
      </c>
      <c r="Y46" s="117">
        <f t="shared" si="0"/>
        <v>-5696.0999999999985</v>
      </c>
      <c r="Z46" s="117">
        <f t="shared" si="0"/>
        <v>-8883.099999999991</v>
      </c>
      <c r="AA46" s="117">
        <f t="shared" si="0"/>
        <v>-12160.699999999997</v>
      </c>
      <c r="AB46" s="117">
        <f t="shared" si="0"/>
        <v>-2999.7000000000007</v>
      </c>
      <c r="AC46" s="117">
        <f t="shared" si="0"/>
        <v>-6636.0999999999985</v>
      </c>
      <c r="AD46" s="117">
        <f t="shared" si="0"/>
        <v>-10817.400000000009</v>
      </c>
      <c r="AE46" s="117">
        <f t="shared" si="0"/>
        <v>-16061.199999999997</v>
      </c>
      <c r="AF46" s="117">
        <f t="shared" si="0"/>
        <v>-4972.800000000003</v>
      </c>
      <c r="AG46" s="117">
        <f t="shared" si="0"/>
        <v>-11150.099999999999</v>
      </c>
      <c r="AH46" s="117">
        <f t="shared" si="0"/>
        <v>-17242.300000000003</v>
      </c>
      <c r="AI46" s="117">
        <f t="shared" si="0"/>
        <v>-25387.5</v>
      </c>
      <c r="AJ46" s="117">
        <v>-8211.8</v>
      </c>
      <c r="AK46" s="117">
        <v>-18701.5</v>
      </c>
      <c r="AL46" s="117">
        <v>-29082.5</v>
      </c>
      <c r="AM46" s="117">
        <v>-38648.6</v>
      </c>
      <c r="AN46" s="116">
        <v>-3325.8</v>
      </c>
      <c r="AO46" s="116">
        <v>-6315.3</v>
      </c>
      <c r="AP46" s="122">
        <v>-9612.9</v>
      </c>
      <c r="AQ46" s="118">
        <v>-12928.5</v>
      </c>
      <c r="AR46" s="320">
        <v>-3545.2</v>
      </c>
      <c r="AS46" s="320">
        <v>-7239.4</v>
      </c>
      <c r="AT46" s="528">
        <v>-11866.8</v>
      </c>
      <c r="AU46" s="571">
        <v>-18305.3</v>
      </c>
      <c r="AV46" s="767">
        <v>-4649.4</v>
      </c>
      <c r="AW46" s="767">
        <v>-11233.3</v>
      </c>
      <c r="AX46" s="768">
        <v>-16809.9</v>
      </c>
      <c r="AY46" s="769">
        <v>-22083.4</v>
      </c>
      <c r="AZ46" s="829">
        <v>-4365.4000000000015</v>
      </c>
      <c r="BA46" s="829">
        <v>-8198.299999999988</v>
      </c>
      <c r="BB46" s="829">
        <v>-9813.199999999983</v>
      </c>
      <c r="BC46" s="830">
        <v>-12719.5</v>
      </c>
      <c r="BD46" s="76"/>
      <c r="BE46" s="76"/>
      <c r="BF46" s="76"/>
      <c r="BG46" s="76"/>
      <c r="BH46" s="76"/>
      <c r="BI46" s="76"/>
    </row>
    <row r="47" spans="2:61" ht="16.5" customHeight="1">
      <c r="B47" s="11"/>
      <c r="C47" s="71" t="s">
        <v>124</v>
      </c>
      <c r="D47" s="187">
        <v>-4281.2</v>
      </c>
      <c r="E47" s="117">
        <v>-9370.1</v>
      </c>
      <c r="F47" s="117">
        <v>-13733.2</v>
      </c>
      <c r="G47" s="117">
        <v>-18711.3</v>
      </c>
      <c r="H47" s="117">
        <v>-3502.7</v>
      </c>
      <c r="I47" s="117">
        <v>-7797.9</v>
      </c>
      <c r="J47" s="117">
        <v>-11597.8</v>
      </c>
      <c r="K47" s="117">
        <v>-15839.7</v>
      </c>
      <c r="L47" s="117">
        <v>-3261</v>
      </c>
      <c r="M47" s="117">
        <v>-7494.3</v>
      </c>
      <c r="N47" s="117">
        <v>-11165.1</v>
      </c>
      <c r="O47" s="117">
        <v>-14981</v>
      </c>
      <c r="P47" s="117">
        <v>-3093.4</v>
      </c>
      <c r="Q47" s="117">
        <v>-6105.4</v>
      </c>
      <c r="R47" s="117">
        <v>-9506.5</v>
      </c>
      <c r="S47" s="117">
        <v>-12827.4</v>
      </c>
      <c r="T47" s="117">
        <v>-2342.6</v>
      </c>
      <c r="U47" s="117">
        <v>-6395.9</v>
      </c>
      <c r="V47" s="117">
        <v>-9174.4</v>
      </c>
      <c r="W47" s="117">
        <v>-11656.3</v>
      </c>
      <c r="X47" s="117">
        <f t="shared" si="0"/>
        <v>-1943.5</v>
      </c>
      <c r="Y47" s="117">
        <f t="shared" si="0"/>
        <v>-4378.5999999999985</v>
      </c>
      <c r="Z47" s="117">
        <f t="shared" si="0"/>
        <v>-7002.5999999999985</v>
      </c>
      <c r="AA47" s="117">
        <f t="shared" si="0"/>
        <v>-9746.199999999997</v>
      </c>
      <c r="AB47" s="118">
        <f t="shared" si="0"/>
        <v>-2505.7000000000007</v>
      </c>
      <c r="AC47" s="118">
        <f t="shared" si="0"/>
        <v>-5432.4000000000015</v>
      </c>
      <c r="AD47" s="118">
        <f t="shared" si="0"/>
        <v>-8747.400000000001</v>
      </c>
      <c r="AE47" s="118">
        <f t="shared" si="0"/>
        <v>-12858.200000000012</v>
      </c>
      <c r="AF47" s="118">
        <f t="shared" si="0"/>
        <v>-3786</v>
      </c>
      <c r="AG47" s="118">
        <f t="shared" si="0"/>
        <v>-8381.100000000006</v>
      </c>
      <c r="AH47" s="118">
        <f t="shared" si="0"/>
        <v>-12879.199999999997</v>
      </c>
      <c r="AI47" s="118">
        <f t="shared" si="0"/>
        <v>-18550.800000000003</v>
      </c>
      <c r="AJ47" s="118">
        <v>-5627.2</v>
      </c>
      <c r="AK47" s="118">
        <v>-12272.9</v>
      </c>
      <c r="AL47" s="118">
        <v>-19003.6</v>
      </c>
      <c r="AM47" s="118">
        <v>-26204.1</v>
      </c>
      <c r="AN47" s="122">
        <v>-2471.3</v>
      </c>
      <c r="AO47" s="122">
        <v>-4736.7</v>
      </c>
      <c r="AP47" s="122">
        <v>-7072.1</v>
      </c>
      <c r="AQ47" s="118">
        <v>-9310.9</v>
      </c>
      <c r="AR47" s="528">
        <v>-2523.7</v>
      </c>
      <c r="AS47" s="528">
        <v>-5367.3</v>
      </c>
      <c r="AT47" s="528">
        <v>-9027.8</v>
      </c>
      <c r="AU47" s="571">
        <v>-13815.3</v>
      </c>
      <c r="AV47" s="767">
        <v>-3469.1</v>
      </c>
      <c r="AW47" s="767">
        <v>-8089.3</v>
      </c>
      <c r="AX47" s="768">
        <v>-11977.6</v>
      </c>
      <c r="AY47" s="769">
        <v>-15874.5</v>
      </c>
      <c r="AZ47" s="829">
        <v>-3257.300000000003</v>
      </c>
      <c r="BA47" s="829">
        <v>-6185.300000000003</v>
      </c>
      <c r="BB47" s="829">
        <v>-7473.5</v>
      </c>
      <c r="BC47" s="830">
        <v>-9741.5</v>
      </c>
      <c r="BD47" s="76"/>
      <c r="BE47" s="76"/>
      <c r="BF47" s="76"/>
      <c r="BG47" s="76"/>
      <c r="BH47" s="76"/>
      <c r="BI47" s="76"/>
    </row>
    <row r="48" spans="2:61" s="21" customFormat="1" ht="27.75" customHeight="1">
      <c r="B48" s="15" t="s">
        <v>197</v>
      </c>
      <c r="C48" s="12" t="s">
        <v>182</v>
      </c>
      <c r="D48" s="187">
        <v>-10356.2</v>
      </c>
      <c r="E48" s="117">
        <v>-23765.1</v>
      </c>
      <c r="F48" s="117">
        <v>-34038.5</v>
      </c>
      <c r="G48" s="117">
        <v>-45811.3</v>
      </c>
      <c r="H48" s="117">
        <v>-6407.6</v>
      </c>
      <c r="I48" s="117">
        <v>-14947.4</v>
      </c>
      <c r="J48" s="117">
        <v>-23120.3</v>
      </c>
      <c r="K48" s="117">
        <v>-33110.9</v>
      </c>
      <c r="L48" s="117">
        <v>-6331.5</v>
      </c>
      <c r="M48" s="117">
        <v>-15833.5</v>
      </c>
      <c r="N48" s="117">
        <v>-24285.2</v>
      </c>
      <c r="O48" s="117">
        <v>-32297.2</v>
      </c>
      <c r="P48" s="117">
        <v>-5342.9</v>
      </c>
      <c r="Q48" s="117">
        <v>-12205.4</v>
      </c>
      <c r="R48" s="117">
        <v>-20248.7</v>
      </c>
      <c r="S48" s="117">
        <v>-27480.1</v>
      </c>
      <c r="T48" s="117">
        <v>-1643.5</v>
      </c>
      <c r="U48" s="117">
        <v>-9702.9</v>
      </c>
      <c r="V48" s="117">
        <v>-13088.5</v>
      </c>
      <c r="W48" s="117">
        <v>-15249.6</v>
      </c>
      <c r="X48" s="117">
        <f t="shared" si="0"/>
        <v>1493.5999999999985</v>
      </c>
      <c r="Y48" s="117">
        <f t="shared" si="0"/>
        <v>-323</v>
      </c>
      <c r="Z48" s="117">
        <f t="shared" si="0"/>
        <v>-955.2000000000116</v>
      </c>
      <c r="AA48" s="117">
        <f t="shared" si="0"/>
        <v>760.5</v>
      </c>
      <c r="AB48" s="117">
        <f t="shared" si="0"/>
        <v>4125.4000000000015</v>
      </c>
      <c r="AC48" s="117">
        <f t="shared" si="0"/>
        <v>5911.399999999994</v>
      </c>
      <c r="AD48" s="117">
        <f t="shared" si="0"/>
        <v>7991.200000000012</v>
      </c>
      <c r="AE48" s="117">
        <f t="shared" si="0"/>
        <v>9205.799999999988</v>
      </c>
      <c r="AF48" s="117">
        <f t="shared" si="0"/>
        <v>1763</v>
      </c>
      <c r="AG48" s="117">
        <f t="shared" si="0"/>
        <v>1157.8000000000175</v>
      </c>
      <c r="AH48" s="117">
        <f t="shared" si="0"/>
        <v>1532.9000000000233</v>
      </c>
      <c r="AI48" s="117">
        <f t="shared" si="0"/>
        <v>213.09999999997672</v>
      </c>
      <c r="AJ48" s="117">
        <v>706</v>
      </c>
      <c r="AK48" s="117">
        <v>-2630.2</v>
      </c>
      <c r="AL48" s="117">
        <v>-5372.2</v>
      </c>
      <c r="AM48" s="117">
        <v>-7837</v>
      </c>
      <c r="AN48" s="117">
        <v>11227.4</v>
      </c>
      <c r="AO48" s="117">
        <v>19719.3</v>
      </c>
      <c r="AP48" s="117">
        <v>29098.9</v>
      </c>
      <c r="AQ48" s="117">
        <v>41901.5</v>
      </c>
      <c r="AR48" s="320">
        <v>13382.6</v>
      </c>
      <c r="AS48" s="320">
        <v>28206.9</v>
      </c>
      <c r="AT48" s="528">
        <v>38628.4</v>
      </c>
      <c r="AU48" s="571">
        <v>48053.7</v>
      </c>
      <c r="AV48" s="146">
        <v>14491.7</v>
      </c>
      <c r="AW48" s="146">
        <v>25037.8</v>
      </c>
      <c r="AX48" s="118">
        <v>38969.2</v>
      </c>
      <c r="AY48" s="279">
        <v>54923.1</v>
      </c>
      <c r="AZ48" s="829">
        <v>18574.600000000006</v>
      </c>
      <c r="BA48" s="829">
        <v>37666.19999999998</v>
      </c>
      <c r="BB48" s="829">
        <v>59862</v>
      </c>
      <c r="BC48" s="830">
        <v>80847.90000000002</v>
      </c>
      <c r="BD48" s="76"/>
      <c r="BE48" s="76"/>
      <c r="BF48" s="76"/>
      <c r="BG48" s="76"/>
      <c r="BH48" s="76"/>
      <c r="BI48" s="76"/>
    </row>
    <row r="49" spans="2:55" ht="15.75" customHeight="1">
      <c r="B49" s="13"/>
      <c r="C49" s="12" t="s">
        <v>260</v>
      </c>
      <c r="D49" s="187">
        <v>-2506</v>
      </c>
      <c r="E49" s="117">
        <v>-5577.6</v>
      </c>
      <c r="F49" s="117">
        <v>-7929.8</v>
      </c>
      <c r="G49" s="117">
        <v>-10534.8</v>
      </c>
      <c r="H49" s="117">
        <v>-1560.9</v>
      </c>
      <c r="I49" s="117">
        <v>-3694.2</v>
      </c>
      <c r="J49" s="117">
        <v>-5642.7</v>
      </c>
      <c r="K49" s="117">
        <v>-8085.5</v>
      </c>
      <c r="L49" s="117">
        <v>-1531</v>
      </c>
      <c r="M49" s="117">
        <v>-3869.6</v>
      </c>
      <c r="N49" s="117">
        <v>-5927.2</v>
      </c>
      <c r="O49" s="117">
        <v>-7928.3</v>
      </c>
      <c r="P49" s="117">
        <v>-1366.5</v>
      </c>
      <c r="Q49" s="117">
        <v>-3143.5</v>
      </c>
      <c r="R49" s="117">
        <v>-5208.7</v>
      </c>
      <c r="S49" s="117">
        <v>-7055.1</v>
      </c>
      <c r="T49" s="117">
        <v>-408</v>
      </c>
      <c r="U49" s="117">
        <v>-2479.4</v>
      </c>
      <c r="V49" s="117">
        <v>-3392.9</v>
      </c>
      <c r="W49" s="117">
        <v>-4039.3</v>
      </c>
      <c r="X49" s="117">
        <f t="shared" si="0"/>
        <v>484.59999999999854</v>
      </c>
      <c r="Y49" s="117">
        <f t="shared" si="0"/>
        <v>33321.799999999996</v>
      </c>
      <c r="Z49" s="117">
        <f t="shared" si="0"/>
        <v>-264.8000000000029</v>
      </c>
      <c r="AA49" s="117">
        <f t="shared" si="0"/>
        <v>269.70000000001164</v>
      </c>
      <c r="AB49" s="117">
        <f t="shared" si="0"/>
        <v>914.0999999999985</v>
      </c>
      <c r="AC49" s="117">
        <f t="shared" si="0"/>
        <v>1335.9000000000015</v>
      </c>
      <c r="AD49" s="117">
        <f t="shared" si="0"/>
        <v>1674.7999999999956</v>
      </c>
      <c r="AE49" s="117">
        <f t="shared" si="0"/>
        <v>2907.2999999999884</v>
      </c>
      <c r="AF49" s="117">
        <f t="shared" si="0"/>
        <v>602.4000000000015</v>
      </c>
      <c r="AG49" s="117">
        <f t="shared" si="0"/>
        <v>393.79999999999563</v>
      </c>
      <c r="AH49" s="117">
        <f t="shared" si="0"/>
        <v>539.1999999999971</v>
      </c>
      <c r="AI49" s="117">
        <f t="shared" si="0"/>
        <v>-13.69999999999709</v>
      </c>
      <c r="AJ49" s="117">
        <v>262.4</v>
      </c>
      <c r="AK49" s="117">
        <v>-1275.2</v>
      </c>
      <c r="AL49" s="117">
        <v>-2558.4</v>
      </c>
      <c r="AM49" s="117">
        <v>-3362.5</v>
      </c>
      <c r="AN49" s="117">
        <v>3460.3</v>
      </c>
      <c r="AO49" s="117">
        <v>5998.5</v>
      </c>
      <c r="AP49" s="117">
        <v>9086.8</v>
      </c>
      <c r="AQ49" s="117">
        <v>13689.7</v>
      </c>
      <c r="AR49" s="320">
        <v>4636.5</v>
      </c>
      <c r="AS49" s="320">
        <v>9533.3</v>
      </c>
      <c r="AT49" s="528">
        <v>12820.2</v>
      </c>
      <c r="AU49" s="571">
        <v>16045.5</v>
      </c>
      <c r="AV49" s="146">
        <v>4922.2</v>
      </c>
      <c r="AW49" s="146">
        <v>8718.4</v>
      </c>
      <c r="AX49" s="118">
        <v>13603.6</v>
      </c>
      <c r="AY49" s="279">
        <v>18575.6</v>
      </c>
      <c r="AZ49" s="829">
        <v>5600.999999999996</v>
      </c>
      <c r="BA49" s="829">
        <v>11451.999999999993</v>
      </c>
      <c r="BB49" s="829">
        <v>18114.79999999999</v>
      </c>
      <c r="BC49" s="830">
        <v>24698.100000000006</v>
      </c>
    </row>
    <row r="50" spans="2:55" ht="16.5" customHeight="1">
      <c r="B50" s="13"/>
      <c r="C50" s="71" t="s">
        <v>124</v>
      </c>
      <c r="D50" s="187">
        <v>2544.5</v>
      </c>
      <c r="E50" s="117">
        <v>5835.5</v>
      </c>
      <c r="F50" s="117">
        <v>8403.3</v>
      </c>
      <c r="G50" s="117">
        <v>-11402.5</v>
      </c>
      <c r="H50" s="117">
        <v>-1689.3</v>
      </c>
      <c r="I50" s="117">
        <v>-4109.6</v>
      </c>
      <c r="J50" s="117">
        <v>-6333.1</v>
      </c>
      <c r="K50" s="117">
        <v>-9045.2</v>
      </c>
      <c r="L50" s="117">
        <v>-1750.4</v>
      </c>
      <c r="M50" s="117">
        <v>-4338.1</v>
      </c>
      <c r="N50" s="117">
        <v>-6428.2</v>
      </c>
      <c r="O50" s="117">
        <v>-8430.2</v>
      </c>
      <c r="P50" s="117">
        <v>-1279.3</v>
      </c>
      <c r="Q50" s="117">
        <v>-2861.5</v>
      </c>
      <c r="R50" s="117">
        <v>-4681</v>
      </c>
      <c r="S50" s="117">
        <v>-6256.8</v>
      </c>
      <c r="T50" s="117">
        <v>-335.3</v>
      </c>
      <c r="U50" s="117">
        <v>-2044.7</v>
      </c>
      <c r="V50" s="117">
        <v>-2792.3</v>
      </c>
      <c r="W50" s="117">
        <v>-3296.6</v>
      </c>
      <c r="X50" s="117">
        <f t="shared" si="0"/>
        <v>363.5</v>
      </c>
      <c r="Y50" s="117">
        <f t="shared" si="0"/>
        <v>-71.29999999999927</v>
      </c>
      <c r="Z50" s="117">
        <f t="shared" si="0"/>
        <v>-225.09999999999854</v>
      </c>
      <c r="AA50" s="117">
        <f t="shared" si="0"/>
        <v>215.09999999999854</v>
      </c>
      <c r="AB50" s="118">
        <f t="shared" si="0"/>
        <v>1076.0999999999985</v>
      </c>
      <c r="AC50" s="118">
        <f t="shared" si="0"/>
        <v>1529.300000000003</v>
      </c>
      <c r="AD50" s="118">
        <f t="shared" si="0"/>
        <v>2062.4000000000015</v>
      </c>
      <c r="AE50" s="118">
        <f t="shared" si="0"/>
        <v>2363.300000000003</v>
      </c>
      <c r="AF50" s="118">
        <f t="shared" si="0"/>
        <v>458.5</v>
      </c>
      <c r="AG50" s="118">
        <f t="shared" si="0"/>
        <v>300.6000000000058</v>
      </c>
      <c r="AH50" s="118">
        <f t="shared" si="0"/>
        <v>397.79999999999563</v>
      </c>
      <c r="AI50" s="118">
        <f t="shared" si="0"/>
        <v>32.5</v>
      </c>
      <c r="AJ50" s="118">
        <v>193.1</v>
      </c>
      <c r="AK50" s="118">
        <v>-780.2</v>
      </c>
      <c r="AL50" s="118">
        <v>-1598.2</v>
      </c>
      <c r="AM50" s="118">
        <v>-2236.3</v>
      </c>
      <c r="AN50" s="117">
        <v>2592.4</v>
      </c>
      <c r="AO50" s="117">
        <v>4507</v>
      </c>
      <c r="AP50" s="117">
        <v>6695.7</v>
      </c>
      <c r="AQ50" s="117">
        <v>9786.4</v>
      </c>
      <c r="AR50" s="528">
        <v>3287.8</v>
      </c>
      <c r="AS50" s="528">
        <v>7051.5</v>
      </c>
      <c r="AT50" s="528">
        <v>9638.7</v>
      </c>
      <c r="AU50" s="571">
        <v>12022.2</v>
      </c>
      <c r="AV50" s="146">
        <v>3682.5</v>
      </c>
      <c r="AW50" s="146">
        <v>6335.4</v>
      </c>
      <c r="AX50" s="118">
        <v>9751.5</v>
      </c>
      <c r="AY50" s="279">
        <v>13386.7</v>
      </c>
      <c r="AZ50" s="829">
        <v>4280.700000000001</v>
      </c>
      <c r="BA50" s="829">
        <v>8796</v>
      </c>
      <c r="BB50" s="829">
        <v>14139.199999999997</v>
      </c>
      <c r="BC50" s="830">
        <v>19222.800000000003</v>
      </c>
    </row>
    <row r="51" spans="2:55" s="21" customFormat="1" ht="14.25">
      <c r="B51" s="73" t="s">
        <v>198</v>
      </c>
      <c r="C51" s="12" t="s">
        <v>182</v>
      </c>
      <c r="D51" s="187">
        <v>-8049.9</v>
      </c>
      <c r="E51" s="117">
        <v>-17793</v>
      </c>
      <c r="F51" s="117">
        <v>-25886.1</v>
      </c>
      <c r="G51" s="117">
        <v>-33921.6</v>
      </c>
      <c r="H51" s="117">
        <v>-4102.7</v>
      </c>
      <c r="I51" s="117">
        <v>-10276.7</v>
      </c>
      <c r="J51" s="117">
        <v>-16831.9</v>
      </c>
      <c r="K51" s="117">
        <v>-24101</v>
      </c>
      <c r="L51" s="117">
        <v>-4129</v>
      </c>
      <c r="M51" s="117">
        <v>-10929.2</v>
      </c>
      <c r="N51" s="117">
        <v>-17669.9</v>
      </c>
      <c r="O51" s="117">
        <v>-23717.4</v>
      </c>
      <c r="P51" s="117">
        <v>-3089.4</v>
      </c>
      <c r="Q51" s="117">
        <v>-7892.1</v>
      </c>
      <c r="R51" s="117">
        <v>-13799.2</v>
      </c>
      <c r="S51" s="117">
        <v>-18431.4</v>
      </c>
      <c r="T51" s="117">
        <v>1046.5</v>
      </c>
      <c r="U51" s="117">
        <v>-4453.9</v>
      </c>
      <c r="V51" s="117">
        <v>-5841</v>
      </c>
      <c r="W51" s="117">
        <v>-6672.3</v>
      </c>
      <c r="X51" s="304">
        <f t="shared" si="0"/>
        <v>2893.699999999997</v>
      </c>
      <c r="Y51" s="304">
        <f t="shared" si="0"/>
        <v>3075.100000000006</v>
      </c>
      <c r="Z51" s="304">
        <f t="shared" si="0"/>
        <v>4106.5</v>
      </c>
      <c r="AA51" s="304">
        <f t="shared" si="0"/>
        <v>7726.3000000000175</v>
      </c>
      <c r="AB51" s="304">
        <f t="shared" si="0"/>
        <v>6159.0999999999985</v>
      </c>
      <c r="AC51" s="304">
        <v>10008.4</v>
      </c>
      <c r="AD51" s="304">
        <v>14465.9</v>
      </c>
      <c r="AE51" s="304">
        <v>17093.2</v>
      </c>
      <c r="AF51" s="304">
        <v>4523.6</v>
      </c>
      <c r="AG51" s="304">
        <v>6163.6</v>
      </c>
      <c r="AH51" s="304">
        <v>9440.3</v>
      </c>
      <c r="AI51" s="304">
        <v>11751.3</v>
      </c>
      <c r="AJ51" s="242">
        <v>5495.1</v>
      </c>
      <c r="AK51" s="117">
        <v>6396.8</v>
      </c>
      <c r="AL51" s="117">
        <v>8719.8</v>
      </c>
      <c r="AM51" s="117">
        <v>10796.1</v>
      </c>
      <c r="AN51" s="117">
        <v>14615.4</v>
      </c>
      <c r="AO51" s="117">
        <v>24747.1</v>
      </c>
      <c r="AP51" s="117">
        <v>35765.5</v>
      </c>
      <c r="AQ51" s="117">
        <v>50174.1</v>
      </c>
      <c r="AR51" s="528">
        <v>16750.6</v>
      </c>
      <c r="AS51" s="528">
        <v>34063.4</v>
      </c>
      <c r="AT51" s="528">
        <v>47874.5</v>
      </c>
      <c r="AU51" s="571">
        <v>61704.9</v>
      </c>
      <c r="AV51" s="146">
        <v>16568</v>
      </c>
      <c r="AW51" s="146">
        <v>29741.7</v>
      </c>
      <c r="AX51" s="118">
        <v>45163.3</v>
      </c>
      <c r="AY51" s="279">
        <v>63892.4</v>
      </c>
      <c r="AZ51" s="829">
        <v>21713.085099999997</v>
      </c>
      <c r="BA51" s="829">
        <v>41875.30000000002</v>
      </c>
      <c r="BB51" s="829">
        <v>65372.29999999999</v>
      </c>
      <c r="BC51" s="830">
        <v>88725.5</v>
      </c>
    </row>
    <row r="52" spans="2:55" ht="16.5" customHeight="1">
      <c r="B52" s="16"/>
      <c r="C52" s="12" t="s">
        <v>260</v>
      </c>
      <c r="D52" s="187">
        <v>-1947.4</v>
      </c>
      <c r="E52" s="117">
        <v>-4179.2</v>
      </c>
      <c r="F52" s="117">
        <v>-6033.3</v>
      </c>
      <c r="G52" s="117">
        <v>-7807.2</v>
      </c>
      <c r="H52" s="117">
        <v>-996.4</v>
      </c>
      <c r="I52" s="117">
        <v>-2537.6</v>
      </c>
      <c r="J52" s="117">
        <v>-4100.7</v>
      </c>
      <c r="K52" s="117">
        <v>-5878.3</v>
      </c>
      <c r="L52" s="117">
        <v>-994.6</v>
      </c>
      <c r="M52" s="117">
        <v>-2669</v>
      </c>
      <c r="N52" s="117">
        <v>-4310</v>
      </c>
      <c r="O52" s="117">
        <v>-5817.5</v>
      </c>
      <c r="P52" s="117">
        <v>-790.2</v>
      </c>
      <c r="Q52" s="117">
        <v>-2031.3</v>
      </c>
      <c r="R52" s="117">
        <v>-3549.3</v>
      </c>
      <c r="S52" s="117">
        <v>-4731.4</v>
      </c>
      <c r="T52" s="117">
        <v>295.4</v>
      </c>
      <c r="U52" s="117">
        <v>-1122</v>
      </c>
      <c r="V52" s="117">
        <v>-1490.8</v>
      </c>
      <c r="W52" s="117">
        <v>-1743.5</v>
      </c>
      <c r="X52" s="305">
        <f t="shared" si="0"/>
        <v>940.8999999999996</v>
      </c>
      <c r="Y52" s="305">
        <f t="shared" si="0"/>
        <v>994.9000000000015</v>
      </c>
      <c r="Z52" s="305">
        <f t="shared" si="0"/>
        <v>1304.3999999999942</v>
      </c>
      <c r="AA52" s="305">
        <f t="shared" si="0"/>
        <v>2418.399999999994</v>
      </c>
      <c r="AB52" s="305">
        <f t="shared" si="0"/>
        <v>1923.7999999999993</v>
      </c>
      <c r="AC52" s="305">
        <f aca="true" t="shared" si="1" ref="AC52:AI52">AC16-AC35</f>
        <v>9903.199999999997</v>
      </c>
      <c r="AD52" s="305">
        <f t="shared" si="1"/>
        <v>15514.900000000001</v>
      </c>
      <c r="AE52" s="305">
        <f t="shared" si="1"/>
        <v>21040.600000000006</v>
      </c>
      <c r="AF52" s="305">
        <f t="shared" si="1"/>
        <v>7307.699999999997</v>
      </c>
      <c r="AG52" s="305">
        <f t="shared" si="1"/>
        <v>14458.900000000001</v>
      </c>
      <c r="AH52" s="305">
        <f t="shared" si="1"/>
        <v>22456.999999999993</v>
      </c>
      <c r="AI52" s="305">
        <f t="shared" si="1"/>
        <v>32126.600000000006</v>
      </c>
      <c r="AJ52" s="270">
        <v>11653.3</v>
      </c>
      <c r="AK52" s="270">
        <v>25309.7</v>
      </c>
      <c r="AL52" s="270">
        <v>38110.7</v>
      </c>
      <c r="AM52" s="270">
        <v>45687.4</v>
      </c>
      <c r="AN52" s="117">
        <v>4508.3</v>
      </c>
      <c r="AO52" s="117">
        <v>7516.8</v>
      </c>
      <c r="AP52" s="117">
        <v>11122.9</v>
      </c>
      <c r="AQ52" s="117">
        <v>16301.1</v>
      </c>
      <c r="AR52" s="305">
        <v>5799.9</v>
      </c>
      <c r="AS52" s="305">
        <v>11524.7</v>
      </c>
      <c r="AT52" s="528">
        <v>15875.1</v>
      </c>
      <c r="AU52" s="571">
        <v>20615.4</v>
      </c>
      <c r="AV52" s="146">
        <v>5624.9</v>
      </c>
      <c r="AW52" s="146">
        <v>10362.8</v>
      </c>
      <c r="AX52" s="118">
        <v>15796.9</v>
      </c>
      <c r="AY52" s="279">
        <v>21640.4</v>
      </c>
      <c r="AZ52" s="829">
        <v>6545.800000000003</v>
      </c>
      <c r="BA52" s="829">
        <v>12756.5</v>
      </c>
      <c r="BB52" s="829">
        <v>19811.699999999997</v>
      </c>
      <c r="BC52" s="830">
        <v>27130.300000000003</v>
      </c>
    </row>
    <row r="53" spans="2:55" ht="18.75" customHeight="1">
      <c r="B53" s="16"/>
      <c r="C53" s="71" t="s">
        <v>124</v>
      </c>
      <c r="D53" s="187">
        <v>-1980.5</v>
      </c>
      <c r="E53" s="117">
        <v>-4369.5</v>
      </c>
      <c r="F53" s="117">
        <v>-6392</v>
      </c>
      <c r="G53" s="117">
        <v>-8438.7</v>
      </c>
      <c r="H53" s="117">
        <v>-1081.8</v>
      </c>
      <c r="I53" s="117">
        <v>-2829.1</v>
      </c>
      <c r="J53" s="117">
        <v>-4606.3</v>
      </c>
      <c r="K53" s="117">
        <v>-6578.9</v>
      </c>
      <c r="L53" s="117">
        <v>-1138.4</v>
      </c>
      <c r="M53" s="117">
        <v>-2988.2</v>
      </c>
      <c r="N53" s="117">
        <v>-4654.8</v>
      </c>
      <c r="O53" s="117">
        <v>-6164.2</v>
      </c>
      <c r="P53" s="117">
        <v>-740.2</v>
      </c>
      <c r="Q53" s="117">
        <v>-1847</v>
      </c>
      <c r="R53" s="117">
        <v>-3182.3</v>
      </c>
      <c r="S53" s="117">
        <v>-4194.8</v>
      </c>
      <c r="T53" s="117">
        <v>227.7</v>
      </c>
      <c r="U53" s="117">
        <v>-939.3</v>
      </c>
      <c r="V53" s="117">
        <v>-1242.8</v>
      </c>
      <c r="W53" s="117">
        <v>-1437.4</v>
      </c>
      <c r="X53" s="306">
        <f t="shared" si="0"/>
        <v>711.0999999999985</v>
      </c>
      <c r="Y53" s="306">
        <f t="shared" si="0"/>
        <v>755.2000000000007</v>
      </c>
      <c r="Z53" s="306">
        <f t="shared" si="0"/>
        <v>1009.5999999999985</v>
      </c>
      <c r="AA53" s="306">
        <f t="shared" si="0"/>
        <v>1935.5999999999985</v>
      </c>
      <c r="AB53" s="306">
        <f t="shared" si="0"/>
        <v>1608.699999999999</v>
      </c>
      <c r="AC53" s="306">
        <f t="shared" si="0"/>
        <v>2589</v>
      </c>
      <c r="AD53" s="306">
        <f t="shared" si="0"/>
        <v>3717</v>
      </c>
      <c r="AE53" s="306">
        <f t="shared" si="0"/>
        <v>4381.5</v>
      </c>
      <c r="AF53" s="306">
        <f t="shared" si="0"/>
        <v>1172.8999999999978</v>
      </c>
      <c r="AG53" s="306">
        <f t="shared" si="0"/>
        <v>1599.5999999999985</v>
      </c>
      <c r="AH53" s="306">
        <f t="shared" si="0"/>
        <v>2461.7999999999956</v>
      </c>
      <c r="AI53" s="306">
        <f t="shared" si="0"/>
        <v>3076</v>
      </c>
      <c r="AJ53" s="146">
        <v>1220</v>
      </c>
      <c r="AK53" s="146">
        <v>1185.6</v>
      </c>
      <c r="AL53" s="146">
        <v>1783.8</v>
      </c>
      <c r="AM53" s="146">
        <v>2285.9</v>
      </c>
      <c r="AN53" s="117">
        <v>3374.2</v>
      </c>
      <c r="AO53" s="117">
        <v>5657</v>
      </c>
      <c r="AP53" s="117">
        <v>8221.5</v>
      </c>
      <c r="AQ53" s="117">
        <v>11699.8</v>
      </c>
      <c r="AR53" s="306">
        <v>4120.2</v>
      </c>
      <c r="AS53" s="306">
        <v>8515.6</v>
      </c>
      <c r="AT53" s="528">
        <v>11940.6</v>
      </c>
      <c r="AU53" s="571">
        <v>15437.6</v>
      </c>
      <c r="AV53" s="146">
        <v>4208.9</v>
      </c>
      <c r="AW53" s="146">
        <v>7522.1</v>
      </c>
      <c r="AX53" s="118">
        <v>11309</v>
      </c>
      <c r="AY53" s="279">
        <v>15577.4</v>
      </c>
      <c r="AZ53" s="829">
        <v>5010.200000000001</v>
      </c>
      <c r="BA53" s="829">
        <v>9785.699999999997</v>
      </c>
      <c r="BB53" s="829">
        <v>15444.599999999999</v>
      </c>
      <c r="BC53" s="830">
        <v>21100.699999999997</v>
      </c>
    </row>
    <row r="54" spans="2:55" ht="15.75" customHeight="1">
      <c r="B54" s="74" t="s">
        <v>199</v>
      </c>
      <c r="C54" s="71" t="s">
        <v>182</v>
      </c>
      <c r="D54" s="177" t="s">
        <v>151</v>
      </c>
      <c r="E54" s="144" t="s">
        <v>151</v>
      </c>
      <c r="F54" s="144" t="s">
        <v>151</v>
      </c>
      <c r="G54" s="144" t="s">
        <v>151</v>
      </c>
      <c r="H54" s="144" t="s">
        <v>151</v>
      </c>
      <c r="I54" s="144" t="s">
        <v>151</v>
      </c>
      <c r="J54" s="144" t="s">
        <v>151</v>
      </c>
      <c r="K54" s="144" t="s">
        <v>151</v>
      </c>
      <c r="L54" s="144" t="s">
        <v>151</v>
      </c>
      <c r="M54" s="144" t="s">
        <v>151</v>
      </c>
      <c r="N54" s="144" t="s">
        <v>151</v>
      </c>
      <c r="O54" s="144" t="s">
        <v>151</v>
      </c>
      <c r="P54" s="144" t="s">
        <v>151</v>
      </c>
      <c r="Q54" s="144" t="s">
        <v>151</v>
      </c>
      <c r="R54" s="144" t="s">
        <v>151</v>
      </c>
      <c r="S54" s="144" t="s">
        <v>151</v>
      </c>
      <c r="T54" s="144" t="s">
        <v>151</v>
      </c>
      <c r="U54" s="144" t="s">
        <v>151</v>
      </c>
      <c r="V54" s="144" t="s">
        <v>151</v>
      </c>
      <c r="W54" s="144" t="s">
        <v>151</v>
      </c>
      <c r="X54" s="117">
        <f t="shared" si="0"/>
        <v>-406.40000000000146</v>
      </c>
      <c r="Y54" s="117">
        <f t="shared" si="0"/>
        <v>-3123.4000000000087</v>
      </c>
      <c r="Z54" s="117">
        <f t="shared" si="0"/>
        <v>-6449.100000000006</v>
      </c>
      <c r="AA54" s="117">
        <f t="shared" si="0"/>
        <v>-7970.5</v>
      </c>
      <c r="AB54" s="117">
        <f t="shared" si="0"/>
        <v>250.29999999999563</v>
      </c>
      <c r="AC54" s="117">
        <f t="shared" si="0"/>
        <v>-2011.699999999997</v>
      </c>
      <c r="AD54" s="117">
        <f t="shared" si="0"/>
        <v>-4319.5</v>
      </c>
      <c r="AE54" s="117">
        <f t="shared" si="0"/>
        <v>-8430</v>
      </c>
      <c r="AF54" s="117">
        <f t="shared" si="0"/>
        <v>-3178.5</v>
      </c>
      <c r="AG54" s="117">
        <f t="shared" si="0"/>
        <v>-9111.199999999997</v>
      </c>
      <c r="AH54" s="117">
        <f t="shared" si="0"/>
        <v>-14391.199999999983</v>
      </c>
      <c r="AI54" s="117">
        <f t="shared" si="0"/>
        <v>-20736.5</v>
      </c>
      <c r="AJ54" s="117">
        <v>-4679.5</v>
      </c>
      <c r="AK54" s="117">
        <v>-12332.5</v>
      </c>
      <c r="AL54" s="117">
        <v>-19532.8</v>
      </c>
      <c r="AM54" s="117">
        <v>-26744.5</v>
      </c>
      <c r="AN54" s="117">
        <v>5608.5</v>
      </c>
      <c r="AO54" s="203">
        <v>6610.6</v>
      </c>
      <c r="AP54" s="117">
        <v>7892.2</v>
      </c>
      <c r="AQ54" s="117">
        <v>11975.8</v>
      </c>
      <c r="AR54" s="320">
        <v>6042</v>
      </c>
      <c r="AS54" s="320">
        <v>12342.5</v>
      </c>
      <c r="AT54" s="528">
        <v>14846.3</v>
      </c>
      <c r="AU54" s="571">
        <v>17210.6</v>
      </c>
      <c r="AV54" s="146">
        <v>5394.1</v>
      </c>
      <c r="AW54" s="146">
        <v>6506.9</v>
      </c>
      <c r="AX54" s="118">
        <v>8500.6</v>
      </c>
      <c r="AY54" s="279">
        <v>12423</v>
      </c>
      <c r="AZ54" s="829">
        <v>6603.800000000003</v>
      </c>
      <c r="BA54" s="829">
        <v>10858.399999999994</v>
      </c>
      <c r="BB54" s="829">
        <v>17488.100000000006</v>
      </c>
      <c r="BC54" s="830">
        <v>23956</v>
      </c>
    </row>
    <row r="55" spans="2:55" ht="15.75" customHeight="1">
      <c r="B55" s="18"/>
      <c r="C55" s="71" t="s">
        <v>260</v>
      </c>
      <c r="D55" s="177" t="s">
        <v>151</v>
      </c>
      <c r="E55" s="144" t="s">
        <v>151</v>
      </c>
      <c r="F55" s="144" t="s">
        <v>151</v>
      </c>
      <c r="G55" s="144" t="s">
        <v>151</v>
      </c>
      <c r="H55" s="144" t="s">
        <v>151</v>
      </c>
      <c r="I55" s="144" t="s">
        <v>151</v>
      </c>
      <c r="J55" s="144" t="s">
        <v>151</v>
      </c>
      <c r="K55" s="144" t="s">
        <v>151</v>
      </c>
      <c r="L55" s="144" t="s">
        <v>151</v>
      </c>
      <c r="M55" s="144" t="s">
        <v>151</v>
      </c>
      <c r="N55" s="144" t="s">
        <v>151</v>
      </c>
      <c r="O55" s="144" t="s">
        <v>151</v>
      </c>
      <c r="P55" s="144" t="s">
        <v>151</v>
      </c>
      <c r="Q55" s="144" t="s">
        <v>151</v>
      </c>
      <c r="R55" s="144" t="s">
        <v>151</v>
      </c>
      <c r="S55" s="144" t="s">
        <v>151</v>
      </c>
      <c r="T55" s="144" t="s">
        <v>151</v>
      </c>
      <c r="U55" s="144" t="s">
        <v>151</v>
      </c>
      <c r="V55" s="144" t="s">
        <v>151</v>
      </c>
      <c r="W55" s="144" t="s">
        <v>151</v>
      </c>
      <c r="X55" s="117">
        <f t="shared" si="0"/>
        <v>-130.60000000000036</v>
      </c>
      <c r="Y55" s="117">
        <f t="shared" si="0"/>
        <v>-968.4000000000015</v>
      </c>
      <c r="Z55" s="117">
        <f t="shared" si="0"/>
        <v>-1962.199999999997</v>
      </c>
      <c r="AA55" s="117">
        <f t="shared" si="0"/>
        <v>-2423</v>
      </c>
      <c r="AB55" s="118">
        <f t="shared" si="0"/>
        <v>74.90000000000146</v>
      </c>
      <c r="AC55" s="118">
        <f t="shared" si="0"/>
        <v>-646.5999999999985</v>
      </c>
      <c r="AD55" s="118">
        <f t="shared" si="0"/>
        <v>-1360.2000000000044</v>
      </c>
      <c r="AE55" s="118">
        <f t="shared" si="0"/>
        <v>-2723.199999999997</v>
      </c>
      <c r="AF55" s="118">
        <f t="shared" si="0"/>
        <v>-1075.7999999999993</v>
      </c>
      <c r="AG55" s="118">
        <f t="shared" si="0"/>
        <v>-3163.0999999999985</v>
      </c>
      <c r="AH55" s="118">
        <f t="shared" si="0"/>
        <v>-5045.299999999996</v>
      </c>
      <c r="AI55" s="118">
        <f t="shared" si="0"/>
        <v>-7519.800000000003</v>
      </c>
      <c r="AJ55" s="118">
        <v>-1893.4</v>
      </c>
      <c r="AK55" s="118">
        <v>-5408.8</v>
      </c>
      <c r="AL55" s="118">
        <v>-8721.4</v>
      </c>
      <c r="AM55" s="118">
        <v>-11327.9</v>
      </c>
      <c r="AN55" s="117">
        <v>1732.4</v>
      </c>
      <c r="AO55" s="203">
        <v>2020.7</v>
      </c>
      <c r="AP55" s="117">
        <v>2453.1</v>
      </c>
      <c r="AQ55" s="117">
        <v>3920.7</v>
      </c>
      <c r="AR55" s="528">
        <v>2091.5</v>
      </c>
      <c r="AS55" s="528">
        <v>4193.9</v>
      </c>
      <c r="AT55" s="528">
        <v>4999.3</v>
      </c>
      <c r="AU55" s="571">
        <v>5811.5</v>
      </c>
      <c r="AV55" s="146">
        <v>1814.7</v>
      </c>
      <c r="AW55" s="146">
        <v>2208.6</v>
      </c>
      <c r="AX55" s="118">
        <v>2894.2</v>
      </c>
      <c r="AY55" s="279">
        <v>4131.3</v>
      </c>
      <c r="AZ55" s="829">
        <v>1972</v>
      </c>
      <c r="BA55" s="829">
        <v>3280</v>
      </c>
      <c r="BB55" s="829">
        <v>5273.600000000006</v>
      </c>
      <c r="BC55" s="830">
        <v>7304.299999999988</v>
      </c>
    </row>
    <row r="56" spans="2:55" ht="18" customHeight="1">
      <c r="B56" s="18"/>
      <c r="C56" s="71" t="s">
        <v>124</v>
      </c>
      <c r="D56" s="177" t="s">
        <v>151</v>
      </c>
      <c r="E56" s="144" t="s">
        <v>151</v>
      </c>
      <c r="F56" s="144" t="s">
        <v>151</v>
      </c>
      <c r="G56" s="144" t="s">
        <v>151</v>
      </c>
      <c r="H56" s="144" t="s">
        <v>151</v>
      </c>
      <c r="I56" s="144" t="s">
        <v>151</v>
      </c>
      <c r="J56" s="144" t="s">
        <v>151</v>
      </c>
      <c r="K56" s="144" t="s">
        <v>151</v>
      </c>
      <c r="L56" s="144" t="s">
        <v>151</v>
      </c>
      <c r="M56" s="144" t="s">
        <v>151</v>
      </c>
      <c r="N56" s="144" t="s">
        <v>151</v>
      </c>
      <c r="O56" s="144" t="s">
        <v>151</v>
      </c>
      <c r="P56" s="144" t="s">
        <v>151</v>
      </c>
      <c r="Q56" s="144" t="s">
        <v>151</v>
      </c>
      <c r="R56" s="144" t="s">
        <v>151</v>
      </c>
      <c r="S56" s="144" t="s">
        <v>151</v>
      </c>
      <c r="T56" s="144" t="s">
        <v>151</v>
      </c>
      <c r="U56" s="144" t="s">
        <v>151</v>
      </c>
      <c r="V56" s="144" t="s">
        <v>151</v>
      </c>
      <c r="W56" s="144" t="s">
        <v>151</v>
      </c>
      <c r="X56" s="117">
        <f t="shared" si="0"/>
        <v>-104.10000000000036</v>
      </c>
      <c r="Y56" s="117">
        <f t="shared" si="0"/>
        <v>-756.0999999999985</v>
      </c>
      <c r="Z56" s="117">
        <f t="shared" si="0"/>
        <v>-1575.0999999999985</v>
      </c>
      <c r="AA56" s="117">
        <f t="shared" si="0"/>
        <v>-1962.800000000003</v>
      </c>
      <c r="AB56" s="118">
        <f t="shared" si="0"/>
        <v>63.20000000000073</v>
      </c>
      <c r="AC56" s="118">
        <f t="shared" si="0"/>
        <v>-513.1000000000022</v>
      </c>
      <c r="AD56" s="118">
        <f t="shared" si="0"/>
        <v>-1079.9000000000015</v>
      </c>
      <c r="AE56" s="118">
        <f t="shared" si="0"/>
        <v>-2146.2000000000044</v>
      </c>
      <c r="AF56" s="118">
        <f t="shared" si="0"/>
        <v>-820.1999999999989</v>
      </c>
      <c r="AG56" s="118">
        <f t="shared" si="0"/>
        <v>-2372</v>
      </c>
      <c r="AH56" s="118">
        <f t="shared" si="0"/>
        <v>-3764.800000000003</v>
      </c>
      <c r="AI56" s="118">
        <f t="shared" si="0"/>
        <v>-5481.799999999996</v>
      </c>
      <c r="AJ56" s="118">
        <v>-1295.6</v>
      </c>
      <c r="AK56" s="118">
        <v>-3519.1</v>
      </c>
      <c r="AL56" s="118">
        <v>-5681</v>
      </c>
      <c r="AM56" s="118">
        <v>-7659.6</v>
      </c>
      <c r="AN56" s="117">
        <v>1296.7</v>
      </c>
      <c r="AO56" s="203">
        <v>1519.2</v>
      </c>
      <c r="AP56" s="117">
        <v>1827.7</v>
      </c>
      <c r="AQ56" s="117">
        <v>2813.5</v>
      </c>
      <c r="AR56" s="528">
        <v>1482.2</v>
      </c>
      <c r="AS56" s="528">
        <v>3087.4</v>
      </c>
      <c r="AT56" s="528">
        <v>3712.4</v>
      </c>
      <c r="AU56" s="571">
        <v>4309.8</v>
      </c>
      <c r="AV56" s="146">
        <v>1364.6</v>
      </c>
      <c r="AW56" s="146">
        <v>1640.5</v>
      </c>
      <c r="AX56" s="118">
        <v>2115.7</v>
      </c>
      <c r="AY56" s="279">
        <v>3008.9</v>
      </c>
      <c r="AZ56" s="829">
        <v>1511.4000000000015</v>
      </c>
      <c r="BA56" s="829">
        <v>2517.5999999999985</v>
      </c>
      <c r="BB56" s="829">
        <v>4122.899999999994</v>
      </c>
      <c r="BC56" s="830">
        <v>5689.199999999997</v>
      </c>
    </row>
    <row r="57" spans="2:55" s="21" customFormat="1" ht="25.5" customHeight="1">
      <c r="B57" s="15" t="s">
        <v>200</v>
      </c>
      <c r="C57" s="12" t="s">
        <v>182</v>
      </c>
      <c r="D57" s="187">
        <v>-3533.7</v>
      </c>
      <c r="E57" s="117">
        <v>-6908.6</v>
      </c>
      <c r="F57" s="117">
        <v>-10030.5</v>
      </c>
      <c r="G57" s="117">
        <v>-13794.9</v>
      </c>
      <c r="H57" s="117">
        <v>-3555.9</v>
      </c>
      <c r="I57" s="117">
        <v>-7174.2</v>
      </c>
      <c r="J57" s="117">
        <v>-10623.3</v>
      </c>
      <c r="K57" s="117">
        <v>-14749.6</v>
      </c>
      <c r="L57" s="117">
        <v>-3832.8</v>
      </c>
      <c r="M57" s="117">
        <v>-8260.4</v>
      </c>
      <c r="N57" s="117">
        <v>-13004</v>
      </c>
      <c r="O57" s="117">
        <v>-18522</v>
      </c>
      <c r="P57" s="117">
        <v>-5037.5</v>
      </c>
      <c r="Q57" s="117">
        <v>-9831.4</v>
      </c>
      <c r="R57" s="117">
        <v>-15428.9</v>
      </c>
      <c r="S57" s="117">
        <v>-22800.8</v>
      </c>
      <c r="T57" s="117">
        <v>-7318.3</v>
      </c>
      <c r="U57" s="117">
        <v>-15675.3</v>
      </c>
      <c r="V57" s="117">
        <v>-23374.2</v>
      </c>
      <c r="W57" s="117">
        <v>-30518.3</v>
      </c>
      <c r="X57" s="320">
        <f t="shared" si="0"/>
        <v>-7126.9</v>
      </c>
      <c r="Y57" s="320">
        <f t="shared" si="0"/>
        <v>-13958.199999999999</v>
      </c>
      <c r="Z57" s="320">
        <f t="shared" si="0"/>
        <v>-21791</v>
      </c>
      <c r="AA57" s="320">
        <f t="shared" si="0"/>
        <v>-31188.299999999996</v>
      </c>
      <c r="AB57" s="320">
        <f t="shared" si="0"/>
        <v>-10025.099999999999</v>
      </c>
      <c r="AC57" s="320">
        <f t="shared" si="0"/>
        <v>-20216.1</v>
      </c>
      <c r="AD57" s="320">
        <f t="shared" si="0"/>
        <v>-32200.1</v>
      </c>
      <c r="AE57" s="320">
        <f t="shared" si="0"/>
        <v>-47544.1</v>
      </c>
      <c r="AF57" s="320">
        <f t="shared" si="0"/>
        <v>-14265.099999999999</v>
      </c>
      <c r="AG57" s="320">
        <f t="shared" si="0"/>
        <v>-28250.7</v>
      </c>
      <c r="AH57" s="320">
        <f t="shared" si="0"/>
        <v>-43638.2</v>
      </c>
      <c r="AI57" s="320">
        <f t="shared" si="0"/>
        <v>-60219.100000000006</v>
      </c>
      <c r="AJ57" s="242">
        <v>-16740.9</v>
      </c>
      <c r="AK57" s="242">
        <v>-32170.6</v>
      </c>
      <c r="AL57" s="242">
        <v>-47664.1</v>
      </c>
      <c r="AM57" s="242">
        <v>-67880.4</v>
      </c>
      <c r="AN57" s="117">
        <v>-17616</v>
      </c>
      <c r="AO57" s="117">
        <v>-33630.5</v>
      </c>
      <c r="AP57" s="117">
        <v>-49552</v>
      </c>
      <c r="AQ57" s="117">
        <v>-67478</v>
      </c>
      <c r="AR57" s="304">
        <v>-17396.3</v>
      </c>
      <c r="AS57" s="304">
        <v>-36408.5</v>
      </c>
      <c r="AT57" s="528">
        <v>-57155.6</v>
      </c>
      <c r="AU57" s="571">
        <v>-78347.8</v>
      </c>
      <c r="AV57" s="767">
        <v>-19653.5</v>
      </c>
      <c r="AW57" s="767">
        <v>-38450.8</v>
      </c>
      <c r="AX57" s="768">
        <v>-57198.2</v>
      </c>
      <c r="AY57" s="769">
        <v>-77823.8</v>
      </c>
      <c r="AZ57" s="829">
        <v>-19144.300000000003</v>
      </c>
      <c r="BA57" s="829">
        <v>-38063.600000000006</v>
      </c>
      <c r="BB57" s="829">
        <v>-57321.299999999996</v>
      </c>
      <c r="BC57" s="830">
        <v>-77036.90000000001</v>
      </c>
    </row>
    <row r="58" spans="2:55" ht="15.75" customHeight="1">
      <c r="B58" s="13"/>
      <c r="C58" s="12" t="s">
        <v>260</v>
      </c>
      <c r="D58" s="187">
        <v>-854.8</v>
      </c>
      <c r="E58" s="117">
        <v>-1626.2</v>
      </c>
      <c r="F58" s="117">
        <v>-2338.4</v>
      </c>
      <c r="G58" s="117">
        <v>-3167.8</v>
      </c>
      <c r="H58" s="117">
        <v>-870.2</v>
      </c>
      <c r="I58" s="117">
        <v>-1774.9</v>
      </c>
      <c r="J58" s="117">
        <v>-2593.5</v>
      </c>
      <c r="K58" s="117">
        <v>-3601.7</v>
      </c>
      <c r="L58" s="117">
        <v>-933.1</v>
      </c>
      <c r="M58" s="117">
        <v>-2023.5</v>
      </c>
      <c r="N58" s="117">
        <v>-3170.7</v>
      </c>
      <c r="O58" s="117">
        <v>-4540.9</v>
      </c>
      <c r="P58" s="117">
        <v>-1292.7</v>
      </c>
      <c r="Q58" s="117">
        <v>-2532.8</v>
      </c>
      <c r="R58" s="117">
        <v>-3958.9</v>
      </c>
      <c r="S58" s="117">
        <v>-5844.1</v>
      </c>
      <c r="T58" s="117">
        <v>-1914.5</v>
      </c>
      <c r="U58" s="117">
        <v>-4053</v>
      </c>
      <c r="V58" s="117">
        <v>-6156.8</v>
      </c>
      <c r="W58" s="117">
        <v>-8252.2</v>
      </c>
      <c r="X58" s="320">
        <f t="shared" si="0"/>
        <v>-2316.2999999999997</v>
      </c>
      <c r="Y58" s="320">
        <f t="shared" si="0"/>
        <v>-4432.9</v>
      </c>
      <c r="Z58" s="320">
        <f t="shared" si="0"/>
        <v>-6774.1</v>
      </c>
      <c r="AA58" s="320">
        <f t="shared" si="0"/>
        <v>-9650.6</v>
      </c>
      <c r="AB58" s="320">
        <f t="shared" si="0"/>
        <v>-3135.9000000000005</v>
      </c>
      <c r="AC58" s="320">
        <f t="shared" si="0"/>
        <v>-6362.2</v>
      </c>
      <c r="AD58" s="320">
        <f t="shared" si="0"/>
        <v>-10183.400000000001</v>
      </c>
      <c r="AE58" s="320">
        <f t="shared" si="0"/>
        <v>-15208.6</v>
      </c>
      <c r="AF58" s="320">
        <f t="shared" si="0"/>
        <v>-4844.3</v>
      </c>
      <c r="AG58" s="320">
        <f t="shared" si="0"/>
        <v>-9764.199999999999</v>
      </c>
      <c r="AH58" s="320">
        <f t="shared" si="0"/>
        <v>-15282</v>
      </c>
      <c r="AI58" s="320">
        <f t="shared" si="0"/>
        <v>-21667.6</v>
      </c>
      <c r="AJ58" s="270">
        <v>-6765.9</v>
      </c>
      <c r="AK58" s="270">
        <v>-13849.5</v>
      </c>
      <c r="AL58" s="270">
        <v>-21243.7</v>
      </c>
      <c r="AM58" s="270">
        <v>-28435.6</v>
      </c>
      <c r="AN58" s="117">
        <v>-5371.6</v>
      </c>
      <c r="AO58" s="117">
        <v>-10163.9</v>
      </c>
      <c r="AP58" s="117">
        <v>-15395.7</v>
      </c>
      <c r="AQ58" s="117">
        <v>-21812.9</v>
      </c>
      <c r="AR58" s="305">
        <v>-6030.9</v>
      </c>
      <c r="AS58" s="305">
        <v>-12239</v>
      </c>
      <c r="AT58" s="528">
        <v>-18758.9</v>
      </c>
      <c r="AU58" s="571">
        <v>-25995.9</v>
      </c>
      <c r="AV58" s="767">
        <v>-6701.7</v>
      </c>
      <c r="AW58" s="767">
        <v>-13471.5</v>
      </c>
      <c r="AX58" s="768">
        <v>-20067.1</v>
      </c>
      <c r="AY58" s="769">
        <v>-26474.4</v>
      </c>
      <c r="AZ58" s="829">
        <v>-5810.299999999999</v>
      </c>
      <c r="BA58" s="829">
        <v>-11625.1</v>
      </c>
      <c r="BB58" s="829">
        <v>-17395.9</v>
      </c>
      <c r="BC58" s="830">
        <v>-23569.6</v>
      </c>
    </row>
    <row r="59" spans="2:55" ht="16.5" customHeight="1">
      <c r="B59" s="13"/>
      <c r="C59" s="71" t="s">
        <v>124</v>
      </c>
      <c r="D59" s="187">
        <v>-868.8</v>
      </c>
      <c r="E59" s="117">
        <v>-1696.6</v>
      </c>
      <c r="F59" s="117">
        <v>-2481.2</v>
      </c>
      <c r="G59" s="117">
        <v>-3437.5</v>
      </c>
      <c r="H59" s="117">
        <v>-937.1</v>
      </c>
      <c r="I59" s="117">
        <v>-1966</v>
      </c>
      <c r="J59" s="117">
        <v>-2891.5</v>
      </c>
      <c r="K59" s="117">
        <v>-4016.4</v>
      </c>
      <c r="L59" s="117">
        <v>-1062.7</v>
      </c>
      <c r="M59" s="117">
        <v>-2265.7</v>
      </c>
      <c r="N59" s="117">
        <v>-3433.8</v>
      </c>
      <c r="O59" s="117">
        <v>-4811.4</v>
      </c>
      <c r="P59" s="117">
        <v>-1211</v>
      </c>
      <c r="Q59" s="117">
        <v>-2313.5</v>
      </c>
      <c r="R59" s="117">
        <v>-3583.1</v>
      </c>
      <c r="S59" s="117">
        <v>-5183.1</v>
      </c>
      <c r="T59" s="117">
        <v>-1532.7</v>
      </c>
      <c r="U59" s="117">
        <v>-3304.7</v>
      </c>
      <c r="V59" s="117">
        <v>-5018.6</v>
      </c>
      <c r="W59" s="117">
        <v>-6679.7</v>
      </c>
      <c r="X59" s="320">
        <f>X23-X41</f>
        <v>-1761.2</v>
      </c>
      <c r="Y59" s="123">
        <v>-3400.9</v>
      </c>
      <c r="Z59" s="123">
        <v>-5328.5</v>
      </c>
      <c r="AA59" s="123">
        <v>-7730.1</v>
      </c>
      <c r="AB59" s="320">
        <f>AB23-AB41</f>
        <v>-2621</v>
      </c>
      <c r="AC59" s="320">
        <f t="shared" si="0"/>
        <v>-5216.7</v>
      </c>
      <c r="AD59" s="320">
        <f t="shared" si="0"/>
        <v>-8222.1</v>
      </c>
      <c r="AE59" s="320">
        <f t="shared" si="0"/>
        <v>-12171.800000000001</v>
      </c>
      <c r="AF59" s="320">
        <f t="shared" si="0"/>
        <v>-3689.2</v>
      </c>
      <c r="AG59" s="320">
        <f t="shared" si="0"/>
        <v>-7347.400000000001</v>
      </c>
      <c r="AH59" s="320">
        <f t="shared" si="0"/>
        <v>-11404.199999999999</v>
      </c>
      <c r="AI59" s="320">
        <f t="shared" si="0"/>
        <v>-15872.699999999999</v>
      </c>
      <c r="AJ59" s="270">
        <v>-4636</v>
      </c>
      <c r="AK59" s="270">
        <v>-9117.5</v>
      </c>
      <c r="AL59" s="270">
        <v>-13974.1</v>
      </c>
      <c r="AM59" s="270">
        <v>-19406</v>
      </c>
      <c r="AN59" s="117">
        <v>-4034.4</v>
      </c>
      <c r="AO59" s="117">
        <v>-7652</v>
      </c>
      <c r="AP59" s="117">
        <v>-11344.3</v>
      </c>
      <c r="AQ59" s="117">
        <v>-15661</v>
      </c>
      <c r="AR59" s="305">
        <v>-4292.1</v>
      </c>
      <c r="AS59" s="305">
        <v>-9108.1</v>
      </c>
      <c r="AT59" s="528">
        <v>-14243.9</v>
      </c>
      <c r="AU59" s="571">
        <v>-19602.8</v>
      </c>
      <c r="AV59" s="767" t="s">
        <v>734</v>
      </c>
      <c r="AW59" s="767">
        <v>-9735.1</v>
      </c>
      <c r="AX59" s="768">
        <v>-14359.9</v>
      </c>
      <c r="AY59" s="769">
        <v>-19056.3</v>
      </c>
      <c r="AZ59" s="829">
        <v>-4420.900000000001</v>
      </c>
      <c r="BA59" s="829">
        <v>-8903.400000000001</v>
      </c>
      <c r="BB59" s="829">
        <v>-13524.699999999999</v>
      </c>
      <c r="BC59" s="830">
        <v>-18304.800000000003</v>
      </c>
    </row>
    <row r="60" spans="2:55" s="21" customFormat="1" ht="27.75" customHeight="1">
      <c r="B60" s="15" t="s">
        <v>201</v>
      </c>
      <c r="C60" s="12" t="s">
        <v>182</v>
      </c>
      <c r="D60" s="234">
        <v>-3569.8</v>
      </c>
      <c r="E60" s="118">
        <v>-7511.5</v>
      </c>
      <c r="F60" s="118">
        <v>-11535.4</v>
      </c>
      <c r="G60" s="118">
        <v>-15556.9</v>
      </c>
      <c r="H60" s="118">
        <v>-3337</v>
      </c>
      <c r="I60" s="118">
        <v>-6278.4</v>
      </c>
      <c r="J60" s="118">
        <v>-8757.7</v>
      </c>
      <c r="K60" s="118">
        <v>-10277.8</v>
      </c>
      <c r="L60" s="118">
        <v>-1608.2</v>
      </c>
      <c r="M60" s="118">
        <v>-3217.2</v>
      </c>
      <c r="N60" s="118">
        <v>-4902</v>
      </c>
      <c r="O60" s="118">
        <v>-6658.5</v>
      </c>
      <c r="P60" s="117">
        <v>-2482.1</v>
      </c>
      <c r="Q60" s="117">
        <v>-3902.8</v>
      </c>
      <c r="R60" s="117">
        <v>-5254.6</v>
      </c>
      <c r="S60" s="117">
        <v>5908.3</v>
      </c>
      <c r="T60" s="117">
        <v>-2250.5</v>
      </c>
      <c r="U60" s="117">
        <v>-4945.9</v>
      </c>
      <c r="V60" s="117">
        <v>-6370.2</v>
      </c>
      <c r="W60" s="117">
        <v>-7726</v>
      </c>
      <c r="X60" s="117">
        <f>X24-X42</f>
        <v>-2214</v>
      </c>
      <c r="Y60" s="117">
        <f aca="true" t="shared" si="2" ref="Y60:AI62">Y24-Y42</f>
        <v>-3714.4000000000015</v>
      </c>
      <c r="Z60" s="117">
        <f t="shared" si="2"/>
        <v>-5919.199999999997</v>
      </c>
      <c r="AA60" s="117">
        <f t="shared" si="2"/>
        <v>-8983.400000000001</v>
      </c>
      <c r="AB60" s="117">
        <f>AB24-AB39</f>
        <v>-7456.499999999999</v>
      </c>
      <c r="AC60" s="117">
        <f aca="true" t="shared" si="3" ref="AC60:AI60">AC24-AC39</f>
        <v>-14506.999999999998</v>
      </c>
      <c r="AD60" s="117">
        <f t="shared" si="3"/>
        <v>-21607.699999999997</v>
      </c>
      <c r="AE60" s="117">
        <f t="shared" si="3"/>
        <v>-31413.699999999997</v>
      </c>
      <c r="AF60" s="117">
        <f t="shared" si="3"/>
        <v>-10733.899999999998</v>
      </c>
      <c r="AG60" s="117">
        <f t="shared" si="3"/>
        <v>-21600.6</v>
      </c>
      <c r="AH60" s="117">
        <f t="shared" si="3"/>
        <v>-32479.9</v>
      </c>
      <c r="AI60" s="117">
        <f t="shared" si="3"/>
        <v>-45560.00000000001</v>
      </c>
      <c r="AJ60" s="117">
        <v>-13343.2</v>
      </c>
      <c r="AK60" s="117">
        <v>-24879.5</v>
      </c>
      <c r="AL60" s="117">
        <v>-35943.7</v>
      </c>
      <c r="AM60" s="117">
        <v>-53284.1</v>
      </c>
      <c r="AN60" s="117">
        <v>-4241</v>
      </c>
      <c r="AO60" s="117">
        <v>-6754.9</v>
      </c>
      <c r="AP60" s="117">
        <v>-10380.5</v>
      </c>
      <c r="AQ60" s="117">
        <v>-14564.1</v>
      </c>
      <c r="AR60" s="320">
        <v>-6197.3</v>
      </c>
      <c r="AS60" s="320">
        <v>-13193.3</v>
      </c>
      <c r="AT60" s="528">
        <v>-17698.8</v>
      </c>
      <c r="AU60" s="571">
        <v>-24868.3</v>
      </c>
      <c r="AV60" s="767">
        <v>-8460.3</v>
      </c>
      <c r="AW60" s="767">
        <v>-18549.8</v>
      </c>
      <c r="AX60" s="768">
        <v>-29339.9</v>
      </c>
      <c r="AY60" s="769">
        <v>-41733</v>
      </c>
      <c r="AZ60" s="829">
        <v>-13543</v>
      </c>
      <c r="BA60" s="829">
        <v>-26046</v>
      </c>
      <c r="BB60" s="829">
        <v>-34384.59999999999</v>
      </c>
      <c r="BC60" s="830">
        <v>-45002.600000000006</v>
      </c>
    </row>
    <row r="61" spans="2:63" ht="16.5" customHeight="1">
      <c r="B61" s="13"/>
      <c r="C61" s="12" t="s">
        <v>260</v>
      </c>
      <c r="D61" s="234">
        <v>-857.5</v>
      </c>
      <c r="E61" s="118">
        <v>-1767.5</v>
      </c>
      <c r="F61" s="118">
        <v>-2688.2</v>
      </c>
      <c r="G61" s="118">
        <v>-3586.3</v>
      </c>
      <c r="H61" s="118">
        <v>-818.3</v>
      </c>
      <c r="I61" s="118">
        <v>-1557.4</v>
      </c>
      <c r="J61" s="118">
        <v>-2125.5</v>
      </c>
      <c r="K61" s="118">
        <v>-2495.7</v>
      </c>
      <c r="L61" s="118">
        <v>-394.7</v>
      </c>
      <c r="M61" s="118">
        <v>-796.5</v>
      </c>
      <c r="N61" s="118">
        <v>-1199.8</v>
      </c>
      <c r="O61" s="118">
        <v>-1633.7</v>
      </c>
      <c r="P61" s="117">
        <v>-642</v>
      </c>
      <c r="Q61" s="117">
        <v>-1007.6</v>
      </c>
      <c r="R61" s="117">
        <v>-1354</v>
      </c>
      <c r="S61" s="117">
        <v>-1527.8</v>
      </c>
      <c r="T61" s="117">
        <v>-597.6</v>
      </c>
      <c r="U61" s="117">
        <v>-1289.5</v>
      </c>
      <c r="V61" s="117">
        <v>-1678.9</v>
      </c>
      <c r="W61" s="117">
        <v>-2083.7</v>
      </c>
      <c r="X61" s="117">
        <f>X25-X43</f>
        <v>-717.9000000000001</v>
      </c>
      <c r="Y61" s="117">
        <f t="shared" si="2"/>
        <v>-1185</v>
      </c>
      <c r="Z61" s="117">
        <f t="shared" si="2"/>
        <v>-1844</v>
      </c>
      <c r="AA61" s="117">
        <f t="shared" si="2"/>
        <v>-2779.800000000001</v>
      </c>
      <c r="AB61" s="117">
        <f t="shared" si="2"/>
        <v>-1151.6999999999998</v>
      </c>
      <c r="AC61" s="117">
        <f t="shared" si="2"/>
        <v>-2125.1000000000004</v>
      </c>
      <c r="AD61" s="117">
        <f t="shared" si="2"/>
        <v>7088.099999999999</v>
      </c>
      <c r="AE61" s="117">
        <f t="shared" si="2"/>
        <v>-3759.9000000000015</v>
      </c>
      <c r="AF61" s="117">
        <f t="shared" si="2"/>
        <v>-730.9000000000001</v>
      </c>
      <c r="AG61" s="117">
        <f t="shared" si="2"/>
        <v>-1779.6999999999998</v>
      </c>
      <c r="AH61" s="117">
        <f t="shared" si="2"/>
        <v>-2499.5</v>
      </c>
      <c r="AI61" s="117">
        <f t="shared" si="2"/>
        <v>-3706.199999999999</v>
      </c>
      <c r="AJ61" s="117">
        <v>-1708.2</v>
      </c>
      <c r="AK61" s="117">
        <v>-3576.7</v>
      </c>
      <c r="AL61" s="117">
        <v>-5281.3</v>
      </c>
      <c r="AM61" s="117">
        <v>-6820.6</v>
      </c>
      <c r="AN61" s="116">
        <v>-1414.3</v>
      </c>
      <c r="AO61" s="117">
        <v>-2149.9</v>
      </c>
      <c r="AP61" s="117">
        <v>-3304</v>
      </c>
      <c r="AQ61" s="117">
        <v>-4805.3</v>
      </c>
      <c r="AR61" s="320">
        <v>-2150.8</v>
      </c>
      <c r="AS61" s="320">
        <v>-4533.8</v>
      </c>
      <c r="AT61" s="528">
        <v>-5928.2</v>
      </c>
      <c r="AU61" s="571">
        <v>-8354.9</v>
      </c>
      <c r="AV61" s="767">
        <v>-2869.8</v>
      </c>
      <c r="AW61" s="767">
        <v>-6480.1</v>
      </c>
      <c r="AX61" s="768">
        <v>-10346.4</v>
      </c>
      <c r="AY61" s="769">
        <v>-14184.6</v>
      </c>
      <c r="AZ61" s="829">
        <v>-4155.9</v>
      </c>
      <c r="BA61" s="829">
        <v>-8025.299999999999</v>
      </c>
      <c r="BB61" s="829">
        <v>-10532.1</v>
      </c>
      <c r="BC61" s="830">
        <v>-13848</v>
      </c>
      <c r="BD61" s="72"/>
      <c r="BE61" s="72"/>
      <c r="BF61" s="72"/>
      <c r="BG61" s="72"/>
      <c r="BH61" s="72"/>
      <c r="BI61" s="72"/>
      <c r="BJ61" s="72"/>
      <c r="BK61" s="72"/>
    </row>
    <row r="62" spans="2:63" ht="17.25" customHeight="1">
      <c r="B62" s="13"/>
      <c r="C62" s="71" t="s">
        <v>124</v>
      </c>
      <c r="D62" s="187">
        <v>-868</v>
      </c>
      <c r="E62" s="117">
        <v>-1837.9</v>
      </c>
      <c r="F62" s="117">
        <v>-2848.7</v>
      </c>
      <c r="G62" s="117">
        <v>-3871.3</v>
      </c>
      <c r="H62" s="117">
        <v>-876.3</v>
      </c>
      <c r="I62" s="117">
        <v>-1722.3</v>
      </c>
      <c r="J62" s="117">
        <v>-2373.2</v>
      </c>
      <c r="K62" s="117">
        <v>-2778.1</v>
      </c>
      <c r="L62" s="117">
        <v>-447.9</v>
      </c>
      <c r="M62" s="117">
        <v>-890.6</v>
      </c>
      <c r="N62" s="117">
        <v>-1303.1</v>
      </c>
      <c r="O62" s="117">
        <v>-1739.3</v>
      </c>
      <c r="P62" s="117">
        <v>-603</v>
      </c>
      <c r="Q62" s="117">
        <v>-930.4</v>
      </c>
      <c r="R62" s="117">
        <v>-1242.4</v>
      </c>
      <c r="S62" s="117">
        <v>-1387.5</v>
      </c>
      <c r="T62" s="117">
        <v>-474.6</v>
      </c>
      <c r="U62" s="117">
        <v>-1046.4</v>
      </c>
      <c r="V62" s="117">
        <v>-1363.5</v>
      </c>
      <c r="W62" s="117">
        <v>-1680</v>
      </c>
      <c r="X62" s="117">
        <f>X26-X44</f>
        <v>-545.7</v>
      </c>
      <c r="Y62" s="117">
        <f t="shared" si="2"/>
        <v>-906.3999999999996</v>
      </c>
      <c r="Z62" s="117">
        <f t="shared" si="2"/>
        <v>-1449</v>
      </c>
      <c r="AA62" s="117">
        <f t="shared" si="2"/>
        <v>-2231.2</v>
      </c>
      <c r="AB62" s="117">
        <f t="shared" si="2"/>
        <v>-960.7</v>
      </c>
      <c r="AC62" s="117">
        <f t="shared" si="2"/>
        <v>-1745</v>
      </c>
      <c r="AD62" s="117">
        <f t="shared" si="2"/>
        <v>-2587.6000000000004</v>
      </c>
      <c r="AE62" s="117">
        <f t="shared" si="2"/>
        <v>-3049.7000000000007</v>
      </c>
      <c r="AF62" s="117">
        <f t="shared" si="2"/>
        <v>-555.1999999999998</v>
      </c>
      <c r="AG62" s="117">
        <f t="shared" si="2"/>
        <v>-1334.1999999999998</v>
      </c>
      <c r="AH62" s="117">
        <f t="shared" si="2"/>
        <v>-1872.800000000001</v>
      </c>
      <c r="AI62" s="117">
        <f t="shared" si="2"/>
        <v>-2710.6000000000004</v>
      </c>
      <c r="AJ62" s="117">
        <v>-1184.3</v>
      </c>
      <c r="AK62" s="117">
        <v>-2375.2</v>
      </c>
      <c r="AL62" s="117">
        <v>-3431.3</v>
      </c>
      <c r="AM62" s="117">
        <v>-4561.9</v>
      </c>
      <c r="AN62" s="374">
        <v>-1026.3</v>
      </c>
      <c r="AO62" s="117">
        <v>-1591.7</v>
      </c>
      <c r="AP62" s="117">
        <v>-2423.4</v>
      </c>
      <c r="AQ62" s="117">
        <v>-3436.3</v>
      </c>
      <c r="AR62" s="533">
        <v>-1519.4</v>
      </c>
      <c r="AS62" s="533">
        <v>-3310.6</v>
      </c>
      <c r="AT62" s="528">
        <v>-4422.5</v>
      </c>
      <c r="AU62" s="571">
        <v>-6234.7</v>
      </c>
      <c r="AV62" s="767">
        <v>-2148.8</v>
      </c>
      <c r="AW62" s="767">
        <v>-4689.7</v>
      </c>
      <c r="AX62" s="768">
        <v>-7369</v>
      </c>
      <c r="AY62" s="769">
        <v>-10204.9</v>
      </c>
      <c r="AZ62" s="829">
        <v>-3117.1000000000004</v>
      </c>
      <c r="BA62" s="829">
        <v>-6077.9</v>
      </c>
      <c r="BB62" s="829">
        <v>-8087.800000000001</v>
      </c>
      <c r="BC62" s="830">
        <v>-10659.499999999998</v>
      </c>
      <c r="BD62" s="72"/>
      <c r="BE62" s="72"/>
      <c r="BF62" s="72"/>
      <c r="BG62" s="72"/>
      <c r="BH62" s="72"/>
      <c r="BI62" s="72"/>
      <c r="BJ62" s="72"/>
      <c r="BK62" s="72"/>
    </row>
    <row r="63" spans="2:63" ht="27" customHeight="1">
      <c r="B63" s="14" t="s">
        <v>263</v>
      </c>
      <c r="C63" s="12"/>
      <c r="D63" s="307">
        <v>94.8</v>
      </c>
      <c r="E63" s="242">
        <v>95.4</v>
      </c>
      <c r="F63" s="242">
        <v>96.1</v>
      </c>
      <c r="G63" s="242">
        <v>96</v>
      </c>
      <c r="H63" s="242" t="s">
        <v>264</v>
      </c>
      <c r="I63" s="242">
        <v>101.3</v>
      </c>
      <c r="J63" s="242">
        <v>101.7</v>
      </c>
      <c r="K63" s="242">
        <v>102.3</v>
      </c>
      <c r="L63" s="242">
        <v>106.1</v>
      </c>
      <c r="M63" s="242">
        <v>105.6</v>
      </c>
      <c r="N63" s="242">
        <v>103.3</v>
      </c>
      <c r="O63" s="242">
        <v>102.8</v>
      </c>
      <c r="P63" s="242">
        <v>96.3</v>
      </c>
      <c r="Q63" s="242">
        <v>96.3</v>
      </c>
      <c r="R63" s="242">
        <v>96.4</v>
      </c>
      <c r="S63" s="242">
        <v>96.5</v>
      </c>
      <c r="T63" s="242">
        <v>99.5</v>
      </c>
      <c r="U63" s="242">
        <v>103</v>
      </c>
      <c r="V63" s="242">
        <v>104.5</v>
      </c>
      <c r="W63" s="242">
        <v>105.3</v>
      </c>
      <c r="X63" s="242">
        <v>103.5</v>
      </c>
      <c r="Y63" s="242">
        <v>102.2</v>
      </c>
      <c r="Z63" s="242">
        <v>101.2</v>
      </c>
      <c r="AA63" s="242">
        <v>100.1</v>
      </c>
      <c r="AB63" s="242">
        <v>98.8</v>
      </c>
      <c r="AC63" s="242">
        <v>97.4</v>
      </c>
      <c r="AD63" s="242">
        <v>98.4</v>
      </c>
      <c r="AE63" s="242">
        <v>99.7</v>
      </c>
      <c r="AF63" s="242">
        <v>101.6</v>
      </c>
      <c r="AG63" s="242">
        <v>102.3</v>
      </c>
      <c r="AH63" s="242">
        <v>103.1</v>
      </c>
      <c r="AI63" s="242">
        <v>102</v>
      </c>
      <c r="AJ63" s="273">
        <v>100.6</v>
      </c>
      <c r="AK63" s="274">
        <v>99.5</v>
      </c>
      <c r="AL63" s="242">
        <v>98.5</v>
      </c>
      <c r="AM63" s="274">
        <v>97.9</v>
      </c>
      <c r="AN63" s="117">
        <v>104.7</v>
      </c>
      <c r="AO63" s="122">
        <v>103.7</v>
      </c>
      <c r="AP63" s="118">
        <v>103.7</v>
      </c>
      <c r="AQ63" s="118">
        <v>104.4</v>
      </c>
      <c r="AR63" s="270">
        <v>98</v>
      </c>
      <c r="AS63" s="522">
        <v>99.6</v>
      </c>
      <c r="AT63" s="275">
        <v>99</v>
      </c>
      <c r="AU63" s="292">
        <v>98.6</v>
      </c>
      <c r="AV63" s="270">
        <v>99.3</v>
      </c>
      <c r="AW63" s="275">
        <v>99</v>
      </c>
      <c r="AX63" s="275">
        <v>98.7</v>
      </c>
      <c r="AY63" s="292">
        <v>98.1</v>
      </c>
      <c r="AZ63" s="270">
        <v>96.8</v>
      </c>
      <c r="BA63" s="522">
        <v>96.7</v>
      </c>
      <c r="BB63" s="275">
        <v>98</v>
      </c>
      <c r="BC63" s="712"/>
      <c r="BD63" s="72"/>
      <c r="BE63" s="72"/>
      <c r="BF63" s="72"/>
      <c r="BG63" s="72"/>
      <c r="BH63" s="72"/>
      <c r="BI63" s="72"/>
      <c r="BJ63" s="72"/>
      <c r="BK63" s="72"/>
    </row>
    <row r="64" spans="2:55" s="21" customFormat="1" ht="40.5" customHeight="1">
      <c r="B64" s="14" t="s">
        <v>265</v>
      </c>
      <c r="C64" s="12" t="s">
        <v>147</v>
      </c>
      <c r="D64" s="608">
        <v>-10.5</v>
      </c>
      <c r="E64" s="609">
        <v>-11.5</v>
      </c>
      <c r="F64" s="609">
        <v>-9.3</v>
      </c>
      <c r="G64" s="609">
        <v>-9.3</v>
      </c>
      <c r="H64" s="609">
        <v>-7.4</v>
      </c>
      <c r="I64" s="609">
        <v>-7.9</v>
      </c>
      <c r="J64" s="609">
        <v>-7.3</v>
      </c>
      <c r="K64" s="610">
        <v>-7.3</v>
      </c>
      <c r="L64" s="609">
        <v>24.7</v>
      </c>
      <c r="M64" s="609">
        <v>-7.8</v>
      </c>
      <c r="N64" s="609">
        <v>-7.4</v>
      </c>
      <c r="O64" s="609">
        <v>-6.9</v>
      </c>
      <c r="P64" s="609">
        <v>-6.6</v>
      </c>
      <c r="Q64" s="609">
        <v>-6.3</v>
      </c>
      <c r="R64" s="611">
        <v>-7.2</v>
      </c>
      <c r="S64" s="610">
        <v>-6.5</v>
      </c>
      <c r="T64" s="611">
        <v>-5.3</v>
      </c>
      <c r="U64" s="609">
        <v>-8.5</v>
      </c>
      <c r="V64" s="609">
        <v>-5.5</v>
      </c>
      <c r="W64" s="609">
        <v>-4.1</v>
      </c>
      <c r="X64" s="609">
        <v>-3.4</v>
      </c>
      <c r="Y64" s="611">
        <v>-4.3</v>
      </c>
      <c r="Z64" s="611">
        <v>-4.4</v>
      </c>
      <c r="AA64" s="609">
        <v>-3.9</v>
      </c>
      <c r="AB64" s="611">
        <v>-3.9</v>
      </c>
      <c r="AC64" s="611">
        <v>-4.5</v>
      </c>
      <c r="AD64" s="611">
        <v>-5.1</v>
      </c>
      <c r="AE64" s="611">
        <v>-5.3</v>
      </c>
      <c r="AF64" s="609">
        <v>-5.4</v>
      </c>
      <c r="AG64" s="611">
        <v>-6.2</v>
      </c>
      <c r="AH64" s="611">
        <v>-5.9</v>
      </c>
      <c r="AI64" s="609">
        <v>-6.3</v>
      </c>
      <c r="AJ64" s="609">
        <v>-6.8</v>
      </c>
      <c r="AK64" s="609">
        <v>-7.4</v>
      </c>
      <c r="AL64" s="609">
        <v>-7.1</v>
      </c>
      <c r="AM64" s="612">
        <v>-7.4</v>
      </c>
      <c r="AN64" s="356">
        <v>-3.4</v>
      </c>
      <c r="AO64" s="356">
        <v>-3.1</v>
      </c>
      <c r="AP64" s="533">
        <v>-3.1</v>
      </c>
      <c r="AQ64" s="533">
        <v>-2.5</v>
      </c>
      <c r="AR64" s="613">
        <v>-3.2</v>
      </c>
      <c r="AS64" s="533">
        <v>-3.2</v>
      </c>
      <c r="AT64" s="533">
        <v>-4.2</v>
      </c>
      <c r="AU64" s="279">
        <v>-4.8</v>
      </c>
      <c r="AV64" s="308">
        <v>-3.9</v>
      </c>
      <c r="AW64" s="289">
        <v>-5</v>
      </c>
      <c r="AX64" s="289">
        <v>-4.2</v>
      </c>
      <c r="AY64" s="279">
        <v>-4</v>
      </c>
      <c r="AZ64" s="910">
        <v>-3.8</v>
      </c>
      <c r="BA64" s="289"/>
      <c r="BB64" s="289"/>
      <c r="BC64" s="524"/>
    </row>
    <row r="65" spans="2:55" ht="43.5" customHeight="1" thickBot="1">
      <c r="B65" s="24" t="s">
        <v>202</v>
      </c>
      <c r="C65" s="25" t="s">
        <v>147</v>
      </c>
      <c r="D65" s="614">
        <v>-16.1</v>
      </c>
      <c r="E65" s="615">
        <v>-33.5</v>
      </c>
      <c r="F65" s="615">
        <v>-48.2</v>
      </c>
      <c r="G65" s="615">
        <v>-66.1</v>
      </c>
      <c r="H65" s="615">
        <v>-11.6</v>
      </c>
      <c r="I65" s="615">
        <v>-26.3</v>
      </c>
      <c r="J65" s="615">
        <v>-35.4</v>
      </c>
      <c r="K65" s="616">
        <v>-54.9</v>
      </c>
      <c r="L65" s="615">
        <v>-10.5</v>
      </c>
      <c r="M65" s="615">
        <v>-24</v>
      </c>
      <c r="N65" s="615">
        <v>-34.8</v>
      </c>
      <c r="O65" s="615">
        <v>-50.3</v>
      </c>
      <c r="P65" s="615">
        <v>-10.2</v>
      </c>
      <c r="Q65" s="615">
        <v>-20.7</v>
      </c>
      <c r="R65" s="617">
        <v>-31.3</v>
      </c>
      <c r="S65" s="615">
        <v>-44</v>
      </c>
      <c r="T65" s="618">
        <v>-7.9</v>
      </c>
      <c r="U65" s="616">
        <v>-22.3</v>
      </c>
      <c r="V65" s="616">
        <v>-32.9</v>
      </c>
      <c r="W65" s="616">
        <v>-48.6</v>
      </c>
      <c r="X65" s="616">
        <v>-6.5</v>
      </c>
      <c r="Y65" s="618">
        <v>-13</v>
      </c>
      <c r="Z65" s="618">
        <v>-21.4</v>
      </c>
      <c r="AA65" s="616">
        <v>-28.4</v>
      </c>
      <c r="AB65" s="618">
        <v>-6.7</v>
      </c>
      <c r="AC65" s="618">
        <v>-14.1</v>
      </c>
      <c r="AD65" s="618">
        <v>-22.4</v>
      </c>
      <c r="AE65" s="618">
        <v>-35.6</v>
      </c>
      <c r="AF65" s="616">
        <v>-9.9</v>
      </c>
      <c r="AG65" s="618">
        <v>-21.1</v>
      </c>
      <c r="AH65" s="618">
        <v>-31.7</v>
      </c>
      <c r="AI65" s="616">
        <v>-43.9</v>
      </c>
      <c r="AJ65" s="615">
        <v>-11.8</v>
      </c>
      <c r="AK65" s="615">
        <v>-24.7</v>
      </c>
      <c r="AL65" s="615">
        <v>-37.3</v>
      </c>
      <c r="AM65" s="619">
        <v>-49.8</v>
      </c>
      <c r="AN65" s="357">
        <v>-4.9</v>
      </c>
      <c r="AO65" s="357">
        <v>-9.7</v>
      </c>
      <c r="AP65" s="572">
        <v>-13.7</v>
      </c>
      <c r="AQ65" s="572">
        <v>-17.7</v>
      </c>
      <c r="AR65" s="620">
        <v>-4.2</v>
      </c>
      <c r="AS65" s="535">
        <v>-7.4</v>
      </c>
      <c r="AT65" s="535">
        <v>-12.6</v>
      </c>
      <c r="AU65" s="573">
        <v>-19.9</v>
      </c>
      <c r="AV65" s="620">
        <v>-4.5</v>
      </c>
      <c r="AW65" s="535">
        <v>-10.6</v>
      </c>
      <c r="AX65" s="750">
        <v>-14.6</v>
      </c>
      <c r="AY65" s="751">
        <v>-19.3</v>
      </c>
      <c r="AZ65" s="752"/>
      <c r="BA65" s="750"/>
      <c r="BB65" s="750"/>
      <c r="BC65" s="753"/>
    </row>
    <row r="66" spans="2:43" ht="13.5" customHeight="1">
      <c r="B66" s="26"/>
      <c r="C66" s="27"/>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110"/>
      <c r="AP66" s="26"/>
      <c r="AQ66" s="26"/>
    </row>
    <row r="67" spans="2:43" ht="12" customHeight="1">
      <c r="B67" s="352" t="s">
        <v>731</v>
      </c>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110"/>
      <c r="AP67" s="26"/>
      <c r="AQ67" s="26"/>
    </row>
    <row r="68" spans="2:43" s="66" customFormat="1" ht="29.25" customHeight="1">
      <c r="B68" s="1115" t="s">
        <v>203</v>
      </c>
      <c r="C68" s="1116"/>
      <c r="D68" s="1116"/>
      <c r="E68" s="1116"/>
      <c r="F68" s="1116"/>
      <c r="G68" s="1116"/>
      <c r="H68" s="1116"/>
      <c r="I68" s="1116"/>
      <c r="J68" s="1116"/>
      <c r="K68" s="1116"/>
      <c r="L68" s="78"/>
      <c r="M68" s="78"/>
      <c r="N68" s="78"/>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P68" s="70"/>
      <c r="AQ68" s="70"/>
    </row>
    <row r="69" spans="2:43" s="66" customFormat="1" ht="53.25" customHeight="1">
      <c r="B69" s="1119" t="s">
        <v>204</v>
      </c>
      <c r="C69" s="1004"/>
      <c r="D69" s="1004"/>
      <c r="E69" s="1004"/>
      <c r="F69" s="1004"/>
      <c r="G69" s="1004"/>
      <c r="H69" s="1004"/>
      <c r="I69" s="1004"/>
      <c r="J69" s="1004"/>
      <c r="K69" s="1004"/>
      <c r="L69" s="78"/>
      <c r="M69" s="78"/>
      <c r="N69" s="78"/>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P69" s="70"/>
      <c r="AQ69" s="70"/>
    </row>
    <row r="70" spans="2:43" s="66" customFormat="1" ht="15" customHeight="1">
      <c r="B70" s="1119" t="s">
        <v>205</v>
      </c>
      <c r="C70" s="1004"/>
      <c r="D70" s="1004"/>
      <c r="E70" s="1004"/>
      <c r="F70" s="1004"/>
      <c r="G70" s="1004"/>
      <c r="H70" s="1004"/>
      <c r="I70" s="1004"/>
      <c r="J70" s="1004"/>
      <c r="K70" s="1004"/>
      <c r="L70" s="78"/>
      <c r="M70" s="78"/>
      <c r="N70" s="78"/>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P70" s="70"/>
      <c r="AQ70" s="70"/>
    </row>
    <row r="71" spans="2:43" s="66" customFormat="1" ht="14.25" customHeight="1">
      <c r="B71" s="1119" t="s">
        <v>206</v>
      </c>
      <c r="C71" s="1004"/>
      <c r="D71" s="1004"/>
      <c r="E71" s="1004"/>
      <c r="F71" s="1004"/>
      <c r="G71" s="1004"/>
      <c r="H71" s="1004"/>
      <c r="I71" s="1004"/>
      <c r="J71" s="1004"/>
      <c r="K71" s="1004"/>
      <c r="L71" s="351"/>
      <c r="M71" s="351"/>
      <c r="N71" s="351"/>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P71" s="70"/>
      <c r="AQ71" s="70"/>
    </row>
    <row r="72" spans="2:43" s="66" customFormat="1" ht="15.75" customHeight="1">
      <c r="B72" s="1119" t="s">
        <v>207</v>
      </c>
      <c r="C72" s="986"/>
      <c r="D72" s="986"/>
      <c r="E72" s="986"/>
      <c r="F72" s="986"/>
      <c r="G72" s="986"/>
      <c r="H72" s="986"/>
      <c r="I72" s="986"/>
      <c r="J72" s="986"/>
      <c r="K72" s="986"/>
      <c r="L72" s="79"/>
      <c r="M72" s="79"/>
      <c r="N72" s="79"/>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P72" s="70"/>
      <c r="AQ72" s="70"/>
    </row>
    <row r="73" spans="2:43" ht="27.75" customHeight="1">
      <c r="B73" s="1119" t="s">
        <v>208</v>
      </c>
      <c r="C73" s="1004"/>
      <c r="D73" s="1004"/>
      <c r="E73" s="1004"/>
      <c r="F73" s="1004"/>
      <c r="G73" s="1004"/>
      <c r="H73" s="1004"/>
      <c r="I73" s="1004"/>
      <c r="J73" s="1004"/>
      <c r="K73" s="1004"/>
      <c r="L73" s="78"/>
      <c r="M73" s="79"/>
      <c r="N73" s="79"/>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P73" s="26"/>
      <c r="AQ73" s="26"/>
    </row>
    <row r="74" spans="2:14" ht="14.25" customHeight="1">
      <c r="B74" s="1119" t="s">
        <v>209</v>
      </c>
      <c r="C74" s="1004"/>
      <c r="D74" s="1004"/>
      <c r="E74" s="1004"/>
      <c r="F74" s="1004"/>
      <c r="G74" s="1004"/>
      <c r="H74" s="1004"/>
      <c r="I74" s="1004"/>
      <c r="J74" s="1004"/>
      <c r="K74" s="1004"/>
      <c r="L74" s="78"/>
      <c r="M74" s="78"/>
      <c r="N74" s="78"/>
    </row>
    <row r="75" spans="2:3" ht="21" customHeight="1">
      <c r="B75" s="80"/>
      <c r="C75" s="81"/>
    </row>
    <row r="76" spans="1:7" ht="15.75" customHeight="1">
      <c r="A76" s="82"/>
      <c r="B76" s="31" t="s">
        <v>631</v>
      </c>
      <c r="C76" s="81"/>
      <c r="D76" s="81"/>
      <c r="E76" s="81"/>
      <c r="F76" s="81"/>
      <c r="G76" s="81"/>
    </row>
    <row r="77" ht="11.25">
      <c r="A77" s="1" t="s">
        <v>266</v>
      </c>
    </row>
    <row r="79" ht="11.25">
      <c r="A79" s="1" t="s">
        <v>266</v>
      </c>
    </row>
    <row r="87" ht="13.5" thickBot="1">
      <c r="AO87" s="261"/>
    </row>
    <row r="88" ht="12" thickTop="1"/>
  </sheetData>
  <sheetProtection/>
  <mergeCells count="78">
    <mergeCell ref="AZ4:BC4"/>
    <mergeCell ref="AZ6:AZ7"/>
    <mergeCell ref="BA6:BA7"/>
    <mergeCell ref="BB6:BB7"/>
    <mergeCell ref="BC6:BC7"/>
    <mergeCell ref="BA2:BB2"/>
    <mergeCell ref="AV4:AY4"/>
    <mergeCell ref="AV6:AV7"/>
    <mergeCell ref="AW6:AW7"/>
    <mergeCell ref="AX6:AX7"/>
    <mergeCell ref="AY6:AY7"/>
    <mergeCell ref="B74:K74"/>
    <mergeCell ref="B69:K69"/>
    <mergeCell ref="B70:K70"/>
    <mergeCell ref="B71:K71"/>
    <mergeCell ref="B72:K72"/>
    <mergeCell ref="B73:K73"/>
    <mergeCell ref="L4:O4"/>
    <mergeCell ref="H6:H7"/>
    <mergeCell ref="I6:I7"/>
    <mergeCell ref="J6:J7"/>
    <mergeCell ref="K6:K7"/>
    <mergeCell ref="N6:N7"/>
    <mergeCell ref="L6:L7"/>
    <mergeCell ref="M6:M7"/>
    <mergeCell ref="AG6:AG7"/>
    <mergeCell ref="AI6:AI7"/>
    <mergeCell ref="AJ6:AJ7"/>
    <mergeCell ref="B68:K68"/>
    <mergeCell ref="F6:F7"/>
    <mergeCell ref="G6:G7"/>
    <mergeCell ref="D6:D7"/>
    <mergeCell ref="E6:E7"/>
    <mergeCell ref="O6:O7"/>
    <mergeCell ref="Q6:Q7"/>
    <mergeCell ref="AH6:AH7"/>
    <mergeCell ref="AQ6:AQ7"/>
    <mergeCell ref="AA6:AA7"/>
    <mergeCell ref="AB6:AB7"/>
    <mergeCell ref="AL6:AL7"/>
    <mergeCell ref="AP6:AP7"/>
    <mergeCell ref="AE6:AE7"/>
    <mergeCell ref="AF6:AF7"/>
    <mergeCell ref="AM6:AM7"/>
    <mergeCell ref="AN6:AN7"/>
    <mergeCell ref="P6:P7"/>
    <mergeCell ref="R6:R7"/>
    <mergeCell ref="AC6:AC7"/>
    <mergeCell ref="AD6:AD7"/>
    <mergeCell ref="S6:S7"/>
    <mergeCell ref="T6:T7"/>
    <mergeCell ref="U6:U7"/>
    <mergeCell ref="AK6:AK7"/>
    <mergeCell ref="AT6:AT7"/>
    <mergeCell ref="AU6:AU7"/>
    <mergeCell ref="V6:V7"/>
    <mergeCell ref="W6:W7"/>
    <mergeCell ref="X6:X7"/>
    <mergeCell ref="AO6:AO7"/>
    <mergeCell ref="Y6:Y7"/>
    <mergeCell ref="Z6:Z7"/>
    <mergeCell ref="AR6:AR7"/>
    <mergeCell ref="AS6:AS7"/>
    <mergeCell ref="B1:C1"/>
    <mergeCell ref="D1:K1"/>
    <mergeCell ref="B3:C3"/>
    <mergeCell ref="B4:C5"/>
    <mergeCell ref="D4:G4"/>
    <mergeCell ref="H4:K4"/>
    <mergeCell ref="F2:G2"/>
    <mergeCell ref="AR4:AU4"/>
    <mergeCell ref="AJ4:AM4"/>
    <mergeCell ref="AN4:AQ4"/>
    <mergeCell ref="AF4:AI4"/>
    <mergeCell ref="P4:S4"/>
    <mergeCell ref="T4:W4"/>
    <mergeCell ref="X4:AA4"/>
    <mergeCell ref="AB4:AE4"/>
  </mergeCells>
  <hyperlinks>
    <hyperlink ref="F2:G2" location="'LIST OF TABLES'!A1" display="Return to contents"/>
    <hyperlink ref="BA2:BB2" location="'LIST OF TABLES'!A1" display="Return to contents"/>
  </hyperlinks>
  <printOptions/>
  <pageMargins left="0.1968503937007874" right="0.1968503937007874" top="0.1968503937007874" bottom="0.1968503937007874" header="0.5118110236220472" footer="0.5118110236220472"/>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B1:BC42"/>
  <sheetViews>
    <sheetView zoomScalePageLayoutView="0" workbookViewId="0" topLeftCell="A1">
      <pane xSplit="3" ySplit="5" topLeftCell="AR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42.25390625" style="1" customWidth="1"/>
    <col min="3" max="3" width="11.25390625" style="1" customWidth="1"/>
    <col min="4" max="43" width="8.75390625" style="1" customWidth="1"/>
    <col min="44" max="16384" width="9.125" style="1" customWidth="1"/>
  </cols>
  <sheetData>
    <row r="1" spans="2:13" ht="16.5" customHeight="1">
      <c r="B1" s="985" t="s">
        <v>696</v>
      </c>
      <c r="C1" s="986"/>
      <c r="D1" s="986"/>
      <c r="E1" s="986"/>
      <c r="F1" s="986"/>
      <c r="G1" s="986"/>
      <c r="H1" s="986"/>
      <c r="I1" s="986"/>
      <c r="J1" s="986"/>
      <c r="K1" s="986"/>
      <c r="L1" s="986"/>
      <c r="M1" s="986"/>
    </row>
    <row r="2" spans="2:54" ht="14.25" customHeight="1">
      <c r="B2" s="636" t="s">
        <v>635</v>
      </c>
      <c r="C2" s="637">
        <v>41332</v>
      </c>
      <c r="F2" s="993" t="s">
        <v>494</v>
      </c>
      <c r="G2" s="993"/>
      <c r="BA2" s="993" t="s">
        <v>494</v>
      </c>
      <c r="BB2" s="993"/>
    </row>
    <row r="3" spans="2:7" ht="18" customHeight="1" thickBot="1">
      <c r="B3" s="1131" t="s">
        <v>267</v>
      </c>
      <c r="C3" s="1131"/>
      <c r="D3" s="66"/>
      <c r="E3" s="66"/>
      <c r="F3" s="66"/>
      <c r="G3" s="66"/>
    </row>
    <row r="4" spans="2:55" ht="21" customHeight="1">
      <c r="B4" s="1045" t="s">
        <v>268</v>
      </c>
      <c r="C4" s="1046"/>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999">
        <v>2010</v>
      </c>
      <c r="AS4" s="999"/>
      <c r="AT4" s="999"/>
      <c r="AU4" s="1003"/>
      <c r="AV4" s="999">
        <v>2011</v>
      </c>
      <c r="AW4" s="999"/>
      <c r="AX4" s="999"/>
      <c r="AY4" s="1003"/>
      <c r="AZ4" s="999">
        <v>2012</v>
      </c>
      <c r="BA4" s="999"/>
      <c r="BB4" s="999"/>
      <c r="BC4" s="1000"/>
    </row>
    <row r="5" spans="2:55" ht="34.5" customHeight="1" thickBot="1">
      <c r="B5" s="1047"/>
      <c r="C5" s="1048"/>
      <c r="D5" s="3" t="s">
        <v>497</v>
      </c>
      <c r="E5" s="3" t="s">
        <v>498</v>
      </c>
      <c r="F5" s="3" t="s">
        <v>499</v>
      </c>
      <c r="G5" s="3" t="s">
        <v>500</v>
      </c>
      <c r="H5" s="3" t="s">
        <v>497</v>
      </c>
      <c r="I5" s="3" t="s">
        <v>498</v>
      </c>
      <c r="J5" s="3" t="s">
        <v>499</v>
      </c>
      <c r="K5" s="3" t="s">
        <v>500</v>
      </c>
      <c r="L5" s="3" t="s">
        <v>497</v>
      </c>
      <c r="M5" s="3" t="s">
        <v>498</v>
      </c>
      <c r="N5" s="3" t="s">
        <v>499</v>
      </c>
      <c r="O5" s="3" t="s">
        <v>500</v>
      </c>
      <c r="P5" s="3" t="s">
        <v>497</v>
      </c>
      <c r="Q5" s="3" t="s">
        <v>498</v>
      </c>
      <c r="R5" s="3" t="s">
        <v>499</v>
      </c>
      <c r="S5" s="3" t="s">
        <v>500</v>
      </c>
      <c r="T5" s="3" t="s">
        <v>497</v>
      </c>
      <c r="U5" s="3" t="s">
        <v>498</v>
      </c>
      <c r="V5" s="3" t="s">
        <v>499</v>
      </c>
      <c r="W5" s="3" t="s">
        <v>500</v>
      </c>
      <c r="X5" s="3" t="s">
        <v>497</v>
      </c>
      <c r="Y5" s="3" t="s">
        <v>498</v>
      </c>
      <c r="Z5" s="3" t="s">
        <v>499</v>
      </c>
      <c r="AA5" s="3" t="s">
        <v>500</v>
      </c>
      <c r="AB5" s="3" t="s">
        <v>497</v>
      </c>
      <c r="AC5" s="3" t="s">
        <v>498</v>
      </c>
      <c r="AD5" s="3" t="s">
        <v>499</v>
      </c>
      <c r="AE5" s="3" t="s">
        <v>500</v>
      </c>
      <c r="AF5" s="3" t="s">
        <v>497</v>
      </c>
      <c r="AG5" s="3" t="s">
        <v>498</v>
      </c>
      <c r="AH5" s="3" t="s">
        <v>499</v>
      </c>
      <c r="AI5" s="4" t="s">
        <v>500</v>
      </c>
      <c r="AJ5" s="3" t="s">
        <v>497</v>
      </c>
      <c r="AK5" s="3" t="s">
        <v>498</v>
      </c>
      <c r="AL5" s="3" t="s">
        <v>499</v>
      </c>
      <c r="AM5" s="3" t="s">
        <v>500</v>
      </c>
      <c r="AN5" s="5" t="s">
        <v>497</v>
      </c>
      <c r="AO5" s="3" t="s">
        <v>498</v>
      </c>
      <c r="AP5" s="3" t="s">
        <v>499</v>
      </c>
      <c r="AQ5" s="3" t="s">
        <v>500</v>
      </c>
      <c r="AR5" s="5" t="s">
        <v>497</v>
      </c>
      <c r="AS5" s="3" t="s">
        <v>498</v>
      </c>
      <c r="AT5" s="3" t="s">
        <v>499</v>
      </c>
      <c r="AU5" s="3" t="s">
        <v>500</v>
      </c>
      <c r="AV5" s="5" t="s">
        <v>497</v>
      </c>
      <c r="AW5" s="3" t="s">
        <v>498</v>
      </c>
      <c r="AX5" s="3" t="s">
        <v>499</v>
      </c>
      <c r="AY5" s="3" t="s">
        <v>500</v>
      </c>
      <c r="AZ5" s="5" t="s">
        <v>497</v>
      </c>
      <c r="BA5" s="3" t="s">
        <v>498</v>
      </c>
      <c r="BB5" s="3" t="s">
        <v>499</v>
      </c>
      <c r="BC5" s="6" t="s">
        <v>500</v>
      </c>
    </row>
    <row r="6" spans="2:55" ht="12.75">
      <c r="B6" s="7" t="s">
        <v>267</v>
      </c>
      <c r="C6" s="8"/>
      <c r="D6" s="1132" t="s">
        <v>151</v>
      </c>
      <c r="E6" s="1132" t="s">
        <v>151</v>
      </c>
      <c r="F6" s="1132" t="s">
        <v>151</v>
      </c>
      <c r="G6" s="1132" t="s">
        <v>151</v>
      </c>
      <c r="H6" s="1132" t="s">
        <v>151</v>
      </c>
      <c r="I6" s="1132" t="s">
        <v>151</v>
      </c>
      <c r="J6" s="1132" t="s">
        <v>151</v>
      </c>
      <c r="K6" s="1132" t="s">
        <v>151</v>
      </c>
      <c r="L6" s="1132" t="s">
        <v>151</v>
      </c>
      <c r="M6" s="1132" t="s">
        <v>151</v>
      </c>
      <c r="N6" s="1132" t="s">
        <v>151</v>
      </c>
      <c r="O6" s="1132" t="s">
        <v>151</v>
      </c>
      <c r="P6" s="1132" t="s">
        <v>151</v>
      </c>
      <c r="Q6" s="1132" t="s">
        <v>151</v>
      </c>
      <c r="R6" s="1132" t="s">
        <v>151</v>
      </c>
      <c r="S6" s="1132" t="s">
        <v>151</v>
      </c>
      <c r="T6" s="1132" t="s">
        <v>151</v>
      </c>
      <c r="U6" s="1132" t="s">
        <v>151</v>
      </c>
      <c r="V6" s="1132" t="s">
        <v>151</v>
      </c>
      <c r="W6" s="1132" t="s">
        <v>151</v>
      </c>
      <c r="X6" s="1132" t="s">
        <v>151</v>
      </c>
      <c r="Y6" s="1132" t="s">
        <v>151</v>
      </c>
      <c r="Z6" s="1132" t="s">
        <v>151</v>
      </c>
      <c r="AA6" s="1132" t="s">
        <v>151</v>
      </c>
      <c r="AB6" s="1128">
        <v>112.7</v>
      </c>
      <c r="AC6" s="1128">
        <v>112.3</v>
      </c>
      <c r="AD6" s="1128">
        <v>112.8</v>
      </c>
      <c r="AE6" s="1128">
        <v>110.4</v>
      </c>
      <c r="AF6" s="1128">
        <v>112.2</v>
      </c>
      <c r="AG6" s="1128">
        <v>108.8</v>
      </c>
      <c r="AH6" s="1128">
        <v>108.1</v>
      </c>
      <c r="AI6" s="1128">
        <v>109.9</v>
      </c>
      <c r="AJ6" s="1135">
        <v>108.2</v>
      </c>
      <c r="AK6" s="1137">
        <v>107</v>
      </c>
      <c r="AL6" s="1135">
        <v>102.2</v>
      </c>
      <c r="AM6" s="1135">
        <v>93.7</v>
      </c>
      <c r="AN6" s="997">
        <v>90</v>
      </c>
      <c r="AO6" s="1039">
        <v>93.3</v>
      </c>
      <c r="AP6" s="1039">
        <v>98.7</v>
      </c>
      <c r="AQ6" s="1039">
        <v>105.5</v>
      </c>
      <c r="AR6" s="997">
        <v>109.5</v>
      </c>
      <c r="AS6" s="1041">
        <v>111.6</v>
      </c>
      <c r="AT6" s="1041">
        <v>110.8</v>
      </c>
      <c r="AU6" s="1043">
        <v>107.5</v>
      </c>
      <c r="AV6" s="997">
        <v>108.6</v>
      </c>
      <c r="AW6" s="1041">
        <v>105.8</v>
      </c>
      <c r="AX6" s="978">
        <v>106</v>
      </c>
      <c r="AY6" s="995">
        <v>110</v>
      </c>
      <c r="AZ6" s="997">
        <v>104.7</v>
      </c>
      <c r="BA6" s="1041">
        <v>102.6</v>
      </c>
      <c r="BB6" s="1041">
        <v>99.7</v>
      </c>
      <c r="BC6" s="1138">
        <v>97</v>
      </c>
    </row>
    <row r="7" spans="2:55" s="21" customFormat="1" ht="25.5" customHeight="1">
      <c r="B7" s="62" t="s">
        <v>1200</v>
      </c>
      <c r="C7" s="41" t="s">
        <v>504</v>
      </c>
      <c r="D7" s="1133"/>
      <c r="E7" s="1133"/>
      <c r="F7" s="1133"/>
      <c r="G7" s="1133"/>
      <c r="H7" s="1133"/>
      <c r="I7" s="1133"/>
      <c r="J7" s="1133"/>
      <c r="K7" s="1133"/>
      <c r="L7" s="1133"/>
      <c r="M7" s="1133"/>
      <c r="N7" s="1133"/>
      <c r="O7" s="1133"/>
      <c r="P7" s="1133"/>
      <c r="Q7" s="1133"/>
      <c r="R7" s="1133"/>
      <c r="S7" s="1133"/>
      <c r="T7" s="1133"/>
      <c r="U7" s="1133"/>
      <c r="V7" s="1133"/>
      <c r="W7" s="1133"/>
      <c r="X7" s="1133"/>
      <c r="Y7" s="1133"/>
      <c r="Z7" s="1133"/>
      <c r="AA7" s="1133"/>
      <c r="AB7" s="1129"/>
      <c r="AC7" s="1129"/>
      <c r="AD7" s="1129"/>
      <c r="AE7" s="1129"/>
      <c r="AF7" s="1129"/>
      <c r="AG7" s="1129"/>
      <c r="AH7" s="1129"/>
      <c r="AI7" s="1129"/>
      <c r="AJ7" s="1136"/>
      <c r="AK7" s="1136"/>
      <c r="AL7" s="1136"/>
      <c r="AM7" s="1136"/>
      <c r="AN7" s="1136"/>
      <c r="AO7" s="1040"/>
      <c r="AP7" s="1040"/>
      <c r="AQ7" s="1109"/>
      <c r="AR7" s="998"/>
      <c r="AS7" s="1042"/>
      <c r="AT7" s="1042"/>
      <c r="AU7" s="1130"/>
      <c r="AV7" s="998"/>
      <c r="AW7" s="1042"/>
      <c r="AX7" s="979"/>
      <c r="AY7" s="1134"/>
      <c r="AZ7" s="998"/>
      <c r="BA7" s="1042"/>
      <c r="BB7" s="1042"/>
      <c r="BC7" s="1139"/>
    </row>
    <row r="8" spans="2:55" ht="18" customHeight="1">
      <c r="B8" s="11"/>
      <c r="C8" s="12" t="s">
        <v>152</v>
      </c>
      <c r="D8" s="197" t="s">
        <v>151</v>
      </c>
      <c r="E8" s="198" t="s">
        <v>151</v>
      </c>
      <c r="F8" s="198" t="s">
        <v>151</v>
      </c>
      <c r="G8" s="199" t="s">
        <v>151</v>
      </c>
      <c r="H8" s="197" t="s">
        <v>151</v>
      </c>
      <c r="I8" s="198" t="s">
        <v>151</v>
      </c>
      <c r="J8" s="198" t="s">
        <v>151</v>
      </c>
      <c r="K8" s="199" t="s">
        <v>151</v>
      </c>
      <c r="L8" s="197" t="s">
        <v>151</v>
      </c>
      <c r="M8" s="198" t="s">
        <v>151</v>
      </c>
      <c r="N8" s="198" t="s">
        <v>151</v>
      </c>
      <c r="O8" s="199" t="s">
        <v>151</v>
      </c>
      <c r="P8" s="197" t="s">
        <v>151</v>
      </c>
      <c r="Q8" s="198" t="s">
        <v>151</v>
      </c>
      <c r="R8" s="198" t="s">
        <v>151</v>
      </c>
      <c r="S8" s="199" t="s">
        <v>151</v>
      </c>
      <c r="T8" s="197" t="s">
        <v>151</v>
      </c>
      <c r="U8" s="198" t="s">
        <v>151</v>
      </c>
      <c r="V8" s="198" t="s">
        <v>151</v>
      </c>
      <c r="W8" s="199" t="s">
        <v>151</v>
      </c>
      <c r="X8" s="197" t="s">
        <v>151</v>
      </c>
      <c r="Y8" s="198" t="s">
        <v>151</v>
      </c>
      <c r="Z8" s="198" t="s">
        <v>151</v>
      </c>
      <c r="AA8" s="199" t="s">
        <v>151</v>
      </c>
      <c r="AB8" s="200">
        <v>112.7</v>
      </c>
      <c r="AC8" s="200">
        <v>112.5</v>
      </c>
      <c r="AD8" s="200">
        <v>112.6</v>
      </c>
      <c r="AE8" s="117">
        <v>112</v>
      </c>
      <c r="AF8" s="200">
        <v>112.2</v>
      </c>
      <c r="AG8" s="200">
        <v>110.4</v>
      </c>
      <c r="AH8" s="200">
        <v>109.6</v>
      </c>
      <c r="AI8" s="200">
        <v>109.7</v>
      </c>
      <c r="AJ8" s="350">
        <v>108.2</v>
      </c>
      <c r="AK8" s="229">
        <v>107.6</v>
      </c>
      <c r="AL8" s="229">
        <v>105.8</v>
      </c>
      <c r="AM8" s="229">
        <v>102.5</v>
      </c>
      <c r="AN8" s="118">
        <v>90</v>
      </c>
      <c r="AO8" s="119">
        <v>91.7</v>
      </c>
      <c r="AP8" s="123">
        <v>94</v>
      </c>
      <c r="AQ8" s="119">
        <v>96.8</v>
      </c>
      <c r="AR8" s="118">
        <v>109.5</v>
      </c>
      <c r="AS8" s="310">
        <v>110.6</v>
      </c>
      <c r="AT8" s="311">
        <v>110.7</v>
      </c>
      <c r="AU8" s="383">
        <v>109.8</v>
      </c>
      <c r="AV8" s="118">
        <v>108.6</v>
      </c>
      <c r="AW8" s="310">
        <v>107.2</v>
      </c>
      <c r="AX8" s="311">
        <v>106.8</v>
      </c>
      <c r="AY8" s="383">
        <v>107.6</v>
      </c>
      <c r="AZ8" s="118">
        <v>104.7</v>
      </c>
      <c r="BA8" s="310">
        <v>103.7</v>
      </c>
      <c r="BB8" s="311">
        <v>102.3</v>
      </c>
      <c r="BC8" s="431">
        <v>100.9</v>
      </c>
    </row>
    <row r="9" spans="2:55" s="21" customFormat="1" ht="12.75">
      <c r="B9" s="48" t="s">
        <v>273</v>
      </c>
      <c r="C9" s="12" t="s">
        <v>504</v>
      </c>
      <c r="D9" s="197" t="s">
        <v>151</v>
      </c>
      <c r="E9" s="198" t="s">
        <v>151</v>
      </c>
      <c r="F9" s="198" t="s">
        <v>151</v>
      </c>
      <c r="G9" s="199" t="s">
        <v>151</v>
      </c>
      <c r="H9" s="197" t="s">
        <v>151</v>
      </c>
      <c r="I9" s="198" t="s">
        <v>151</v>
      </c>
      <c r="J9" s="198" t="s">
        <v>151</v>
      </c>
      <c r="K9" s="199" t="s">
        <v>151</v>
      </c>
      <c r="L9" s="197" t="s">
        <v>151</v>
      </c>
      <c r="M9" s="198" t="s">
        <v>151</v>
      </c>
      <c r="N9" s="198" t="s">
        <v>151</v>
      </c>
      <c r="O9" s="199" t="s">
        <v>151</v>
      </c>
      <c r="P9" s="197" t="s">
        <v>151</v>
      </c>
      <c r="Q9" s="198" t="s">
        <v>151</v>
      </c>
      <c r="R9" s="198" t="s">
        <v>151</v>
      </c>
      <c r="S9" s="199" t="s">
        <v>151</v>
      </c>
      <c r="T9" s="197" t="s">
        <v>151</v>
      </c>
      <c r="U9" s="198" t="s">
        <v>151</v>
      </c>
      <c r="V9" s="198" t="s">
        <v>151</v>
      </c>
      <c r="W9" s="199" t="s">
        <v>151</v>
      </c>
      <c r="X9" s="197" t="s">
        <v>151</v>
      </c>
      <c r="Y9" s="198" t="s">
        <v>151</v>
      </c>
      <c r="Z9" s="198" t="s">
        <v>151</v>
      </c>
      <c r="AA9" s="199" t="s">
        <v>151</v>
      </c>
      <c r="AB9" s="129">
        <v>105.2</v>
      </c>
      <c r="AC9" s="129">
        <v>98</v>
      </c>
      <c r="AD9" s="129">
        <v>94.7</v>
      </c>
      <c r="AE9" s="129">
        <v>94.5</v>
      </c>
      <c r="AF9" s="117">
        <v>96.2</v>
      </c>
      <c r="AG9" s="117">
        <v>102.7</v>
      </c>
      <c r="AH9" s="117">
        <v>100.6</v>
      </c>
      <c r="AI9" s="117">
        <v>99.9</v>
      </c>
      <c r="AJ9" s="266">
        <v>100.8</v>
      </c>
      <c r="AK9" s="118">
        <v>107.1</v>
      </c>
      <c r="AL9" s="118">
        <v>105.6</v>
      </c>
      <c r="AM9" s="118">
        <v>98.2</v>
      </c>
      <c r="AN9" s="122">
        <v>87.7</v>
      </c>
      <c r="AO9" s="123">
        <v>82</v>
      </c>
      <c r="AP9" s="119">
        <v>86.2</v>
      </c>
      <c r="AQ9" s="119">
        <v>92.4</v>
      </c>
      <c r="AR9" s="122">
        <v>98.1</v>
      </c>
      <c r="AS9" s="311">
        <v>103.6</v>
      </c>
      <c r="AT9" s="381">
        <v>107.4</v>
      </c>
      <c r="AU9" s="383">
        <v>96.1</v>
      </c>
      <c r="AV9" s="122">
        <v>103.4</v>
      </c>
      <c r="AW9" s="311">
        <v>105.8</v>
      </c>
      <c r="AX9" s="381">
        <v>97.5</v>
      </c>
      <c r="AY9" s="383">
        <v>102</v>
      </c>
      <c r="AZ9" s="122">
        <v>95.4</v>
      </c>
      <c r="BA9" s="311">
        <v>92.5</v>
      </c>
      <c r="BB9" s="381">
        <v>94.9</v>
      </c>
      <c r="BC9" s="402">
        <v>99.1</v>
      </c>
    </row>
    <row r="10" spans="2:55" ht="15" customHeight="1">
      <c r="B10" s="83"/>
      <c r="C10" s="12" t="s">
        <v>274</v>
      </c>
      <c r="D10" s="197" t="s">
        <v>151</v>
      </c>
      <c r="E10" s="198" t="s">
        <v>151</v>
      </c>
      <c r="F10" s="198" t="s">
        <v>151</v>
      </c>
      <c r="G10" s="199" t="s">
        <v>151</v>
      </c>
      <c r="H10" s="197" t="s">
        <v>151</v>
      </c>
      <c r="I10" s="198" t="s">
        <v>151</v>
      </c>
      <c r="J10" s="198" t="s">
        <v>151</v>
      </c>
      <c r="K10" s="199" t="s">
        <v>151</v>
      </c>
      <c r="L10" s="197" t="s">
        <v>151</v>
      </c>
      <c r="M10" s="198" t="s">
        <v>151</v>
      </c>
      <c r="N10" s="198" t="s">
        <v>151</v>
      </c>
      <c r="O10" s="199" t="s">
        <v>151</v>
      </c>
      <c r="P10" s="197" t="s">
        <v>151</v>
      </c>
      <c r="Q10" s="198" t="s">
        <v>151</v>
      </c>
      <c r="R10" s="198" t="s">
        <v>151</v>
      </c>
      <c r="S10" s="199" t="s">
        <v>151</v>
      </c>
      <c r="T10" s="197" t="s">
        <v>151</v>
      </c>
      <c r="U10" s="198" t="s">
        <v>151</v>
      </c>
      <c r="V10" s="198" t="s">
        <v>151</v>
      </c>
      <c r="W10" s="199" t="s">
        <v>151</v>
      </c>
      <c r="X10" s="197" t="s">
        <v>151</v>
      </c>
      <c r="Y10" s="198" t="s">
        <v>151</v>
      </c>
      <c r="Z10" s="198" t="s">
        <v>151</v>
      </c>
      <c r="AA10" s="199" t="s">
        <v>151</v>
      </c>
      <c r="AB10" s="129">
        <v>105.2</v>
      </c>
      <c r="AC10" s="129">
        <v>101.6</v>
      </c>
      <c r="AD10" s="129">
        <v>99.2</v>
      </c>
      <c r="AE10" s="129">
        <v>97.9</v>
      </c>
      <c r="AF10" s="117">
        <v>96.2</v>
      </c>
      <c r="AG10" s="117">
        <v>99.3</v>
      </c>
      <c r="AH10" s="117">
        <v>99.8</v>
      </c>
      <c r="AI10" s="117">
        <v>99.8</v>
      </c>
      <c r="AJ10" s="266">
        <v>100.8</v>
      </c>
      <c r="AK10" s="118">
        <v>104</v>
      </c>
      <c r="AL10" s="118">
        <v>104.5</v>
      </c>
      <c r="AM10" s="118">
        <v>102.9</v>
      </c>
      <c r="AN10" s="122">
        <v>87.7</v>
      </c>
      <c r="AO10" s="119">
        <v>84.7</v>
      </c>
      <c r="AP10" s="119">
        <v>85.2</v>
      </c>
      <c r="AQ10" s="123">
        <v>87</v>
      </c>
      <c r="AR10" s="122">
        <v>98.1</v>
      </c>
      <c r="AS10" s="310">
        <v>100.9</v>
      </c>
      <c r="AT10" s="381">
        <v>103.1</v>
      </c>
      <c r="AU10" s="383">
        <v>101.3</v>
      </c>
      <c r="AV10" s="122">
        <v>103.4</v>
      </c>
      <c r="AW10" s="310">
        <v>104.6</v>
      </c>
      <c r="AX10" s="381">
        <v>102.1</v>
      </c>
      <c r="AY10" s="383">
        <v>102.1</v>
      </c>
      <c r="AZ10" s="122">
        <v>95.4</v>
      </c>
      <c r="BA10" s="310">
        <v>93.9</v>
      </c>
      <c r="BB10" s="381">
        <v>94.3</v>
      </c>
      <c r="BC10" s="402">
        <v>95.5</v>
      </c>
    </row>
    <row r="11" spans="2:55" s="21" customFormat="1" ht="12.75">
      <c r="B11" s="48" t="s">
        <v>275</v>
      </c>
      <c r="C11" s="12" t="s">
        <v>504</v>
      </c>
      <c r="D11" s="197" t="s">
        <v>151</v>
      </c>
      <c r="E11" s="198" t="s">
        <v>151</v>
      </c>
      <c r="F11" s="198" t="s">
        <v>151</v>
      </c>
      <c r="G11" s="199" t="s">
        <v>151</v>
      </c>
      <c r="H11" s="197" t="s">
        <v>151</v>
      </c>
      <c r="I11" s="198" t="s">
        <v>151</v>
      </c>
      <c r="J11" s="198" t="s">
        <v>151</v>
      </c>
      <c r="K11" s="199" t="s">
        <v>151</v>
      </c>
      <c r="L11" s="197" t="s">
        <v>151</v>
      </c>
      <c r="M11" s="198" t="s">
        <v>151</v>
      </c>
      <c r="N11" s="198" t="s">
        <v>151</v>
      </c>
      <c r="O11" s="199" t="s">
        <v>151</v>
      </c>
      <c r="P11" s="197" t="s">
        <v>151</v>
      </c>
      <c r="Q11" s="198" t="s">
        <v>151</v>
      </c>
      <c r="R11" s="198" t="s">
        <v>151</v>
      </c>
      <c r="S11" s="199" t="s">
        <v>151</v>
      </c>
      <c r="T11" s="197" t="s">
        <v>151</v>
      </c>
      <c r="U11" s="198" t="s">
        <v>151</v>
      </c>
      <c r="V11" s="198" t="s">
        <v>151</v>
      </c>
      <c r="W11" s="199" t="s">
        <v>151</v>
      </c>
      <c r="X11" s="197" t="s">
        <v>151</v>
      </c>
      <c r="Y11" s="198" t="s">
        <v>151</v>
      </c>
      <c r="Z11" s="198" t="s">
        <v>151</v>
      </c>
      <c r="AA11" s="199" t="s">
        <v>151</v>
      </c>
      <c r="AB11" s="131">
        <v>114.5</v>
      </c>
      <c r="AC11" s="131">
        <v>114.3</v>
      </c>
      <c r="AD11" s="131">
        <v>115.1</v>
      </c>
      <c r="AE11" s="131">
        <v>113.1</v>
      </c>
      <c r="AF11" s="174">
        <v>116.1</v>
      </c>
      <c r="AG11" s="174">
        <v>110.4</v>
      </c>
      <c r="AH11" s="174">
        <v>109.5</v>
      </c>
      <c r="AI11" s="174">
        <v>109.4</v>
      </c>
      <c r="AJ11" s="266">
        <v>108.3</v>
      </c>
      <c r="AK11" s="266">
        <v>107.2</v>
      </c>
      <c r="AL11" s="266">
        <v>102.1</v>
      </c>
      <c r="AM11" s="266">
        <v>94.3</v>
      </c>
      <c r="AN11" s="122">
        <v>90.1</v>
      </c>
      <c r="AO11" s="119">
        <v>93.8</v>
      </c>
      <c r="AP11" s="123">
        <v>99.1</v>
      </c>
      <c r="AQ11" s="119">
        <v>106.7</v>
      </c>
      <c r="AR11" s="122">
        <v>110.8</v>
      </c>
      <c r="AS11" s="310">
        <v>112.5</v>
      </c>
      <c r="AT11" s="311">
        <v>112.5</v>
      </c>
      <c r="AU11" s="383">
        <v>108.9</v>
      </c>
      <c r="AV11" s="122">
        <v>110.2</v>
      </c>
      <c r="AW11" s="310">
        <v>106.4</v>
      </c>
      <c r="AX11" s="311">
        <v>106.5</v>
      </c>
      <c r="AY11" s="383">
        <v>111.6</v>
      </c>
      <c r="AZ11" s="122">
        <v>105.4</v>
      </c>
      <c r="BA11" s="310">
        <v>103.4</v>
      </c>
      <c r="BB11" s="311">
        <v>100.2</v>
      </c>
      <c r="BC11" s="402">
        <v>96.8</v>
      </c>
    </row>
    <row r="12" spans="2:55" ht="18" customHeight="1">
      <c r="B12" s="83"/>
      <c r="C12" s="12" t="s">
        <v>274</v>
      </c>
      <c r="D12" s="197" t="s">
        <v>151</v>
      </c>
      <c r="E12" s="198" t="s">
        <v>151</v>
      </c>
      <c r="F12" s="198" t="s">
        <v>151</v>
      </c>
      <c r="G12" s="199" t="s">
        <v>151</v>
      </c>
      <c r="H12" s="197" t="s">
        <v>151</v>
      </c>
      <c r="I12" s="198" t="s">
        <v>151</v>
      </c>
      <c r="J12" s="198" t="s">
        <v>151</v>
      </c>
      <c r="K12" s="199" t="s">
        <v>151</v>
      </c>
      <c r="L12" s="197" t="s">
        <v>151</v>
      </c>
      <c r="M12" s="198" t="s">
        <v>151</v>
      </c>
      <c r="N12" s="198" t="s">
        <v>151</v>
      </c>
      <c r="O12" s="199" t="s">
        <v>151</v>
      </c>
      <c r="P12" s="197" t="s">
        <v>151</v>
      </c>
      <c r="Q12" s="198" t="s">
        <v>151</v>
      </c>
      <c r="R12" s="198" t="s">
        <v>151</v>
      </c>
      <c r="S12" s="199" t="s">
        <v>151</v>
      </c>
      <c r="T12" s="197" t="s">
        <v>151</v>
      </c>
      <c r="U12" s="198" t="s">
        <v>151</v>
      </c>
      <c r="V12" s="198" t="s">
        <v>151</v>
      </c>
      <c r="W12" s="199" t="s">
        <v>151</v>
      </c>
      <c r="X12" s="197" t="s">
        <v>151</v>
      </c>
      <c r="Y12" s="198" t="s">
        <v>151</v>
      </c>
      <c r="Z12" s="198" t="s">
        <v>151</v>
      </c>
      <c r="AA12" s="199" t="s">
        <v>151</v>
      </c>
      <c r="AB12" s="129">
        <v>114.5</v>
      </c>
      <c r="AC12" s="129">
        <v>114.4</v>
      </c>
      <c r="AD12" s="129">
        <v>114.6</v>
      </c>
      <c r="AE12" s="129">
        <v>114.2</v>
      </c>
      <c r="AF12" s="117">
        <v>116.1</v>
      </c>
      <c r="AG12" s="117">
        <v>113.1</v>
      </c>
      <c r="AH12" s="117">
        <v>111.9</v>
      </c>
      <c r="AI12" s="117">
        <v>111.2</v>
      </c>
      <c r="AJ12" s="266">
        <v>108.3</v>
      </c>
      <c r="AK12" s="118">
        <v>107.8</v>
      </c>
      <c r="AL12" s="118">
        <v>105.8</v>
      </c>
      <c r="AM12" s="118">
        <v>102.8</v>
      </c>
      <c r="AN12" s="122">
        <v>90.1</v>
      </c>
      <c r="AO12" s="123">
        <v>92</v>
      </c>
      <c r="AP12" s="119">
        <v>94.3</v>
      </c>
      <c r="AQ12" s="119">
        <v>97.3</v>
      </c>
      <c r="AR12" s="122">
        <v>110.8</v>
      </c>
      <c r="AS12" s="311">
        <v>111.7</v>
      </c>
      <c r="AT12" s="311">
        <v>112</v>
      </c>
      <c r="AU12" s="383">
        <v>111.1</v>
      </c>
      <c r="AV12" s="122">
        <v>110.2</v>
      </c>
      <c r="AW12" s="311">
        <v>108.2</v>
      </c>
      <c r="AX12" s="311">
        <v>107.6</v>
      </c>
      <c r="AY12" s="383">
        <v>108.6</v>
      </c>
      <c r="AZ12" s="122">
        <v>105.4</v>
      </c>
      <c r="BA12" s="311">
        <v>104.4</v>
      </c>
      <c r="BB12" s="311">
        <v>102.9</v>
      </c>
      <c r="BC12" s="402">
        <v>101.3</v>
      </c>
    </row>
    <row r="13" spans="2:55" s="21" customFormat="1" ht="25.5">
      <c r="B13" s="48" t="s">
        <v>276</v>
      </c>
      <c r="C13" s="12" t="s">
        <v>504</v>
      </c>
      <c r="D13" s="197" t="s">
        <v>151</v>
      </c>
      <c r="E13" s="198" t="s">
        <v>151</v>
      </c>
      <c r="F13" s="198" t="s">
        <v>151</v>
      </c>
      <c r="G13" s="199" t="s">
        <v>151</v>
      </c>
      <c r="H13" s="197" t="s">
        <v>151</v>
      </c>
      <c r="I13" s="198" t="s">
        <v>151</v>
      </c>
      <c r="J13" s="198" t="s">
        <v>151</v>
      </c>
      <c r="K13" s="199" t="s">
        <v>151</v>
      </c>
      <c r="L13" s="197" t="s">
        <v>151</v>
      </c>
      <c r="M13" s="198" t="s">
        <v>151</v>
      </c>
      <c r="N13" s="198" t="s">
        <v>151</v>
      </c>
      <c r="O13" s="199" t="s">
        <v>151</v>
      </c>
      <c r="P13" s="197" t="s">
        <v>151</v>
      </c>
      <c r="Q13" s="198" t="s">
        <v>151</v>
      </c>
      <c r="R13" s="198" t="s">
        <v>151</v>
      </c>
      <c r="S13" s="199" t="s">
        <v>151</v>
      </c>
      <c r="T13" s="197" t="s">
        <v>151</v>
      </c>
      <c r="U13" s="198" t="s">
        <v>151</v>
      </c>
      <c r="V13" s="198" t="s">
        <v>151</v>
      </c>
      <c r="W13" s="199" t="s">
        <v>151</v>
      </c>
      <c r="X13" s="197" t="s">
        <v>151</v>
      </c>
      <c r="Y13" s="198" t="s">
        <v>151</v>
      </c>
      <c r="Z13" s="198" t="s">
        <v>151</v>
      </c>
      <c r="AA13" s="199" t="s">
        <v>151</v>
      </c>
      <c r="AB13" s="129">
        <v>105.3</v>
      </c>
      <c r="AC13" s="129">
        <v>103.4</v>
      </c>
      <c r="AD13" s="129">
        <v>102.4</v>
      </c>
      <c r="AE13" s="129">
        <v>97.1</v>
      </c>
      <c r="AF13" s="117">
        <v>91.8</v>
      </c>
      <c r="AG13" s="117">
        <v>94.9</v>
      </c>
      <c r="AH13" s="117">
        <v>98.5</v>
      </c>
      <c r="AI13" s="117">
        <v>120.5</v>
      </c>
      <c r="AJ13" s="266">
        <v>111.3</v>
      </c>
      <c r="AK13" s="118">
        <v>104.5</v>
      </c>
      <c r="AL13" s="118">
        <v>98.9</v>
      </c>
      <c r="AM13" s="118">
        <v>85.2</v>
      </c>
      <c r="AN13" s="122">
        <v>88.4</v>
      </c>
      <c r="AO13" s="119">
        <v>92.4</v>
      </c>
      <c r="AP13" s="123">
        <v>102</v>
      </c>
      <c r="AQ13" s="119">
        <v>100.2</v>
      </c>
      <c r="AR13" s="122">
        <v>102.8</v>
      </c>
      <c r="AS13" s="310">
        <v>104.6</v>
      </c>
      <c r="AT13" s="308">
        <v>94.3</v>
      </c>
      <c r="AU13" s="383">
        <v>98.5</v>
      </c>
      <c r="AV13" s="122">
        <v>100.3</v>
      </c>
      <c r="AW13" s="310">
        <v>100.1</v>
      </c>
      <c r="AX13" s="308">
        <v>105.7</v>
      </c>
      <c r="AY13" s="385">
        <v>102.8</v>
      </c>
      <c r="AZ13" s="122">
        <v>104.4</v>
      </c>
      <c r="BA13" s="310">
        <v>101.2</v>
      </c>
      <c r="BB13" s="308">
        <v>97.8</v>
      </c>
      <c r="BC13" s="431">
        <v>97.4</v>
      </c>
    </row>
    <row r="14" spans="2:55" ht="16.5" customHeight="1">
      <c r="B14" s="83"/>
      <c r="C14" s="12" t="s">
        <v>274</v>
      </c>
      <c r="D14" s="197" t="s">
        <v>151</v>
      </c>
      <c r="E14" s="198" t="s">
        <v>151</v>
      </c>
      <c r="F14" s="198" t="s">
        <v>151</v>
      </c>
      <c r="G14" s="199" t="s">
        <v>151</v>
      </c>
      <c r="H14" s="197" t="s">
        <v>151</v>
      </c>
      <c r="I14" s="198" t="s">
        <v>151</v>
      </c>
      <c r="J14" s="198" t="s">
        <v>151</v>
      </c>
      <c r="K14" s="199" t="s">
        <v>151</v>
      </c>
      <c r="L14" s="197" t="s">
        <v>151</v>
      </c>
      <c r="M14" s="198" t="s">
        <v>151</v>
      </c>
      <c r="N14" s="198" t="s">
        <v>151</v>
      </c>
      <c r="O14" s="199" t="s">
        <v>151</v>
      </c>
      <c r="P14" s="197" t="s">
        <v>151</v>
      </c>
      <c r="Q14" s="198" t="s">
        <v>151</v>
      </c>
      <c r="R14" s="198" t="s">
        <v>151</v>
      </c>
      <c r="S14" s="199" t="s">
        <v>151</v>
      </c>
      <c r="T14" s="197" t="s">
        <v>151</v>
      </c>
      <c r="U14" s="198" t="s">
        <v>151</v>
      </c>
      <c r="V14" s="198" t="s">
        <v>151</v>
      </c>
      <c r="W14" s="199" t="s">
        <v>151</v>
      </c>
      <c r="X14" s="197" t="s">
        <v>151</v>
      </c>
      <c r="Y14" s="198" t="s">
        <v>151</v>
      </c>
      <c r="Z14" s="198" t="s">
        <v>151</v>
      </c>
      <c r="AA14" s="199" t="s">
        <v>151</v>
      </c>
      <c r="AB14" s="129">
        <v>105.3</v>
      </c>
      <c r="AC14" s="129">
        <v>104.5</v>
      </c>
      <c r="AD14" s="129">
        <v>103.9</v>
      </c>
      <c r="AE14" s="129">
        <v>102</v>
      </c>
      <c r="AF14" s="117">
        <v>91.8</v>
      </c>
      <c r="AG14" s="117">
        <v>93.1</v>
      </c>
      <c r="AH14" s="117">
        <v>94.7</v>
      </c>
      <c r="AI14" s="117">
        <v>101.5</v>
      </c>
      <c r="AJ14" s="266">
        <v>111.3</v>
      </c>
      <c r="AK14" s="118">
        <v>108.4</v>
      </c>
      <c r="AL14" s="118">
        <v>105.5</v>
      </c>
      <c r="AM14" s="118">
        <v>99.1</v>
      </c>
      <c r="AN14" s="122">
        <v>88.4</v>
      </c>
      <c r="AO14" s="119">
        <v>90.1</v>
      </c>
      <c r="AP14" s="119">
        <v>93.4</v>
      </c>
      <c r="AQ14" s="119">
        <v>95.2</v>
      </c>
      <c r="AR14" s="122">
        <v>102.8</v>
      </c>
      <c r="AS14" s="310">
        <v>103.6</v>
      </c>
      <c r="AT14" s="310">
        <v>100.7</v>
      </c>
      <c r="AU14" s="383">
        <v>100.1</v>
      </c>
      <c r="AV14" s="122">
        <v>100.3</v>
      </c>
      <c r="AW14" s="310">
        <v>100.2</v>
      </c>
      <c r="AX14" s="310">
        <v>101.8</v>
      </c>
      <c r="AY14" s="385">
        <v>102</v>
      </c>
      <c r="AZ14" s="122">
        <v>104.4</v>
      </c>
      <c r="BA14" s="311">
        <v>103</v>
      </c>
      <c r="BB14" s="310">
        <v>101.5</v>
      </c>
      <c r="BC14" s="431">
        <v>100.3</v>
      </c>
    </row>
    <row r="15" spans="2:55" ht="27" customHeight="1">
      <c r="B15" s="48" t="s">
        <v>277</v>
      </c>
      <c r="C15" s="12" t="s">
        <v>504</v>
      </c>
      <c r="D15" s="197" t="s">
        <v>151</v>
      </c>
      <c r="E15" s="198" t="s">
        <v>151</v>
      </c>
      <c r="F15" s="198" t="s">
        <v>151</v>
      </c>
      <c r="G15" s="199" t="s">
        <v>151</v>
      </c>
      <c r="H15" s="197" t="s">
        <v>151</v>
      </c>
      <c r="I15" s="198" t="s">
        <v>151</v>
      </c>
      <c r="J15" s="198" t="s">
        <v>151</v>
      </c>
      <c r="K15" s="199" t="s">
        <v>151</v>
      </c>
      <c r="L15" s="197" t="s">
        <v>151</v>
      </c>
      <c r="M15" s="198" t="s">
        <v>151</v>
      </c>
      <c r="N15" s="198" t="s">
        <v>151</v>
      </c>
      <c r="O15" s="199" t="s">
        <v>151</v>
      </c>
      <c r="P15" s="197" t="s">
        <v>151</v>
      </c>
      <c r="Q15" s="198" t="s">
        <v>151</v>
      </c>
      <c r="R15" s="198" t="s">
        <v>151</v>
      </c>
      <c r="S15" s="199" t="s">
        <v>151</v>
      </c>
      <c r="T15" s="197" t="s">
        <v>151</v>
      </c>
      <c r="U15" s="198" t="s">
        <v>151</v>
      </c>
      <c r="V15" s="198" t="s">
        <v>151</v>
      </c>
      <c r="W15" s="199" t="s">
        <v>151</v>
      </c>
      <c r="X15" s="197" t="s">
        <v>151</v>
      </c>
      <c r="Y15" s="198" t="s">
        <v>151</v>
      </c>
      <c r="Z15" s="198" t="s">
        <v>151</v>
      </c>
      <c r="AA15" s="199" t="s">
        <v>151</v>
      </c>
      <c r="AB15" s="129">
        <v>102</v>
      </c>
      <c r="AC15" s="129">
        <v>105.8</v>
      </c>
      <c r="AD15" s="129">
        <v>107.8</v>
      </c>
      <c r="AE15" s="129">
        <v>107.6</v>
      </c>
      <c r="AF15" s="117">
        <v>107.8</v>
      </c>
      <c r="AG15" s="117">
        <v>107.2</v>
      </c>
      <c r="AH15" s="117">
        <v>99.8</v>
      </c>
      <c r="AI15" s="117">
        <v>102.5</v>
      </c>
      <c r="AJ15" s="266">
        <v>102.5</v>
      </c>
      <c r="AK15" s="118">
        <v>103.8</v>
      </c>
      <c r="AL15" s="118">
        <v>114.2</v>
      </c>
      <c r="AM15" s="118">
        <v>100.6</v>
      </c>
      <c r="AN15" s="122">
        <v>100.1</v>
      </c>
      <c r="AO15" s="119">
        <v>97.9</v>
      </c>
      <c r="AP15" s="119">
        <v>100.7</v>
      </c>
      <c r="AQ15" s="119">
        <v>109.2</v>
      </c>
      <c r="AR15" s="118">
        <v>107</v>
      </c>
      <c r="AS15" s="310">
        <v>109.5</v>
      </c>
      <c r="AT15" s="381">
        <v>102.6</v>
      </c>
      <c r="AU15" s="383">
        <v>106.4</v>
      </c>
      <c r="AV15" s="118">
        <v>107.4</v>
      </c>
      <c r="AW15" s="310">
        <v>105.2</v>
      </c>
      <c r="AX15" s="381">
        <v>109.8</v>
      </c>
      <c r="AY15" s="385">
        <v>104.6</v>
      </c>
      <c r="AZ15" s="118">
        <v>103.4</v>
      </c>
      <c r="BA15" s="310">
        <v>100.3</v>
      </c>
      <c r="BB15" s="381">
        <v>97.2</v>
      </c>
      <c r="BC15" s="431">
        <v>99.1</v>
      </c>
    </row>
    <row r="16" spans="2:55" ht="16.5" customHeight="1">
      <c r="B16" s="83"/>
      <c r="C16" s="12" t="s">
        <v>274</v>
      </c>
      <c r="D16" s="197" t="s">
        <v>151</v>
      </c>
      <c r="E16" s="198" t="s">
        <v>151</v>
      </c>
      <c r="F16" s="198" t="s">
        <v>151</v>
      </c>
      <c r="G16" s="199" t="s">
        <v>151</v>
      </c>
      <c r="H16" s="197" t="s">
        <v>151</v>
      </c>
      <c r="I16" s="198" t="s">
        <v>151</v>
      </c>
      <c r="J16" s="198" t="s">
        <v>151</v>
      </c>
      <c r="K16" s="199" t="s">
        <v>151</v>
      </c>
      <c r="L16" s="197" t="s">
        <v>151</v>
      </c>
      <c r="M16" s="198" t="s">
        <v>151</v>
      </c>
      <c r="N16" s="198" t="s">
        <v>151</v>
      </c>
      <c r="O16" s="199" t="s">
        <v>151</v>
      </c>
      <c r="P16" s="197" t="s">
        <v>151</v>
      </c>
      <c r="Q16" s="198" t="s">
        <v>151</v>
      </c>
      <c r="R16" s="198" t="s">
        <v>151</v>
      </c>
      <c r="S16" s="199" t="s">
        <v>151</v>
      </c>
      <c r="T16" s="197" t="s">
        <v>151</v>
      </c>
      <c r="U16" s="198" t="s">
        <v>151</v>
      </c>
      <c r="V16" s="198" t="s">
        <v>151</v>
      </c>
      <c r="W16" s="199" t="s">
        <v>151</v>
      </c>
      <c r="X16" s="197" t="s">
        <v>151</v>
      </c>
      <c r="Y16" s="198" t="s">
        <v>151</v>
      </c>
      <c r="Z16" s="198" t="s">
        <v>151</v>
      </c>
      <c r="AA16" s="199" t="s">
        <v>151</v>
      </c>
      <c r="AB16" s="129">
        <v>102</v>
      </c>
      <c r="AC16" s="129">
        <v>103.9</v>
      </c>
      <c r="AD16" s="129">
        <v>105.2</v>
      </c>
      <c r="AE16" s="129">
        <v>105.8</v>
      </c>
      <c r="AF16" s="117">
        <v>107.8</v>
      </c>
      <c r="AG16" s="117">
        <v>107.5</v>
      </c>
      <c r="AH16" s="117">
        <v>104.8</v>
      </c>
      <c r="AI16" s="117">
        <v>104.2</v>
      </c>
      <c r="AJ16" s="266">
        <v>102.5</v>
      </c>
      <c r="AK16" s="118">
        <v>103.2</v>
      </c>
      <c r="AL16" s="118">
        <v>106.8</v>
      </c>
      <c r="AM16" s="118">
        <v>105.2</v>
      </c>
      <c r="AN16" s="122">
        <v>100.1</v>
      </c>
      <c r="AO16" s="119">
        <v>98.9</v>
      </c>
      <c r="AP16" s="119">
        <v>99.5</v>
      </c>
      <c r="AQ16" s="123">
        <v>101.9</v>
      </c>
      <c r="AR16" s="118">
        <v>107</v>
      </c>
      <c r="AS16" s="311">
        <v>108.3</v>
      </c>
      <c r="AT16" s="381">
        <v>106.2</v>
      </c>
      <c r="AU16" s="385">
        <v>106.3</v>
      </c>
      <c r="AV16" s="118">
        <v>107.4</v>
      </c>
      <c r="AW16" s="311">
        <v>106.2</v>
      </c>
      <c r="AX16" s="381">
        <v>107.5</v>
      </c>
      <c r="AY16" s="385">
        <v>106.7</v>
      </c>
      <c r="AZ16" s="118">
        <v>103.4</v>
      </c>
      <c r="BA16" s="311">
        <v>101.8</v>
      </c>
      <c r="BB16" s="381">
        <v>100.2</v>
      </c>
      <c r="BC16" s="431">
        <v>99.9</v>
      </c>
    </row>
    <row r="17" spans="2:55" s="21" customFormat="1" ht="27">
      <c r="B17" s="54" t="s">
        <v>1201</v>
      </c>
      <c r="C17" s="12"/>
      <c r="D17" s="197"/>
      <c r="E17" s="198"/>
      <c r="F17" s="198"/>
      <c r="G17" s="199"/>
      <c r="H17" s="197"/>
      <c r="I17" s="198"/>
      <c r="J17" s="198"/>
      <c r="K17" s="199"/>
      <c r="L17" s="197"/>
      <c r="M17" s="198"/>
      <c r="N17" s="198"/>
      <c r="O17" s="199"/>
      <c r="P17" s="197"/>
      <c r="Q17" s="198"/>
      <c r="R17" s="198"/>
      <c r="S17" s="199"/>
      <c r="T17" s="197"/>
      <c r="U17" s="198"/>
      <c r="V17" s="198"/>
      <c r="W17" s="199"/>
      <c r="X17" s="197"/>
      <c r="Y17" s="198"/>
      <c r="Z17" s="198"/>
      <c r="AA17" s="199"/>
      <c r="AB17" s="129"/>
      <c r="AC17" s="129"/>
      <c r="AD17" s="129"/>
      <c r="AE17" s="129"/>
      <c r="AF17" s="174"/>
      <c r="AG17" s="118"/>
      <c r="AH17" s="118"/>
      <c r="AI17" s="118"/>
      <c r="AJ17" s="118"/>
      <c r="AK17" s="118"/>
      <c r="AL17" s="266"/>
      <c r="AM17" s="266"/>
      <c r="AN17" s="122"/>
      <c r="AO17" s="119"/>
      <c r="AP17" s="119"/>
      <c r="AQ17" s="119"/>
      <c r="AR17" s="122"/>
      <c r="AS17" s="310"/>
      <c r="AT17" s="310"/>
      <c r="AU17" s="383"/>
      <c r="AV17" s="122"/>
      <c r="AW17" s="310"/>
      <c r="AX17" s="310"/>
      <c r="AY17" s="383"/>
      <c r="AZ17" s="122"/>
      <c r="BA17" s="310"/>
      <c r="BB17" s="310"/>
      <c r="BC17" s="402"/>
    </row>
    <row r="18" spans="2:55" ht="17.25" customHeight="1">
      <c r="B18" s="83" t="s">
        <v>278</v>
      </c>
      <c r="C18" s="71" t="s">
        <v>154</v>
      </c>
      <c r="D18" s="197" t="s">
        <v>151</v>
      </c>
      <c r="E18" s="198" t="s">
        <v>151</v>
      </c>
      <c r="F18" s="198" t="s">
        <v>151</v>
      </c>
      <c r="G18" s="199" t="s">
        <v>151</v>
      </c>
      <c r="H18" s="197" t="s">
        <v>151</v>
      </c>
      <c r="I18" s="198" t="s">
        <v>151</v>
      </c>
      <c r="J18" s="198" t="s">
        <v>151</v>
      </c>
      <c r="K18" s="199" t="s">
        <v>151</v>
      </c>
      <c r="L18" s="197" t="s">
        <v>151</v>
      </c>
      <c r="M18" s="198" t="s">
        <v>151</v>
      </c>
      <c r="N18" s="198" t="s">
        <v>151</v>
      </c>
      <c r="O18" s="199" t="s">
        <v>151</v>
      </c>
      <c r="P18" s="197" t="s">
        <v>151</v>
      </c>
      <c r="Q18" s="198" t="s">
        <v>151</v>
      </c>
      <c r="R18" s="198" t="s">
        <v>151</v>
      </c>
      <c r="S18" s="199" t="s">
        <v>151</v>
      </c>
      <c r="T18" s="197" t="s">
        <v>151</v>
      </c>
      <c r="U18" s="198" t="s">
        <v>151</v>
      </c>
      <c r="V18" s="198" t="s">
        <v>151</v>
      </c>
      <c r="W18" s="199" t="s">
        <v>151</v>
      </c>
      <c r="X18" s="197" t="s">
        <v>151</v>
      </c>
      <c r="Y18" s="198" t="s">
        <v>151</v>
      </c>
      <c r="Z18" s="198" t="s">
        <v>151</v>
      </c>
      <c r="AA18" s="199" t="s">
        <v>151</v>
      </c>
      <c r="AB18" s="129">
        <v>111.4</v>
      </c>
      <c r="AC18" s="129">
        <v>112.4</v>
      </c>
      <c r="AD18" s="129">
        <v>112.3</v>
      </c>
      <c r="AE18" s="129">
        <v>112.2</v>
      </c>
      <c r="AF18" s="174">
        <v>120.6</v>
      </c>
      <c r="AG18" s="118">
        <v>115.7</v>
      </c>
      <c r="AH18" s="118">
        <v>112.8</v>
      </c>
      <c r="AI18" s="118">
        <v>111.1</v>
      </c>
      <c r="AJ18" s="118">
        <v>105.6</v>
      </c>
      <c r="AK18" s="118">
        <v>104.5</v>
      </c>
      <c r="AL18" s="266">
        <v>103.2</v>
      </c>
      <c r="AM18" s="266">
        <v>99.9</v>
      </c>
      <c r="AN18" s="122">
        <v>84.4</v>
      </c>
      <c r="AO18" s="119">
        <v>87.1</v>
      </c>
      <c r="AP18" s="119">
        <v>90.5</v>
      </c>
      <c r="AQ18" s="123">
        <v>93.7</v>
      </c>
      <c r="AR18" s="118">
        <v>110.1</v>
      </c>
      <c r="AS18" s="311">
        <v>114</v>
      </c>
      <c r="AT18" s="311">
        <v>115</v>
      </c>
      <c r="AU18" s="385">
        <v>117.6</v>
      </c>
      <c r="AV18" s="118">
        <v>118.4</v>
      </c>
      <c r="AW18" s="311">
        <v>114.2</v>
      </c>
      <c r="AX18" s="311">
        <v>112.3</v>
      </c>
      <c r="AY18" s="385">
        <v>110.2</v>
      </c>
      <c r="AZ18" s="118">
        <v>105.6</v>
      </c>
      <c r="BA18" s="311">
        <v>103.9</v>
      </c>
      <c r="BB18" s="311">
        <v>102.2</v>
      </c>
      <c r="BC18" s="431">
        <v>100.7</v>
      </c>
    </row>
    <row r="19" spans="2:55" ht="15" customHeight="1">
      <c r="B19" s="83" t="s">
        <v>279</v>
      </c>
      <c r="C19" s="71" t="s">
        <v>154</v>
      </c>
      <c r="D19" s="197" t="s">
        <v>151</v>
      </c>
      <c r="E19" s="198" t="s">
        <v>151</v>
      </c>
      <c r="F19" s="198" t="s">
        <v>151</v>
      </c>
      <c r="G19" s="199" t="s">
        <v>151</v>
      </c>
      <c r="H19" s="197" t="s">
        <v>151</v>
      </c>
      <c r="I19" s="198" t="s">
        <v>151</v>
      </c>
      <c r="J19" s="198" t="s">
        <v>151</v>
      </c>
      <c r="K19" s="199" t="s">
        <v>151</v>
      </c>
      <c r="L19" s="197" t="s">
        <v>151</v>
      </c>
      <c r="M19" s="198" t="s">
        <v>151</v>
      </c>
      <c r="N19" s="198" t="s">
        <v>151</v>
      </c>
      <c r="O19" s="199" t="s">
        <v>151</v>
      </c>
      <c r="P19" s="197" t="s">
        <v>151</v>
      </c>
      <c r="Q19" s="198" t="s">
        <v>151</v>
      </c>
      <c r="R19" s="198" t="s">
        <v>151</v>
      </c>
      <c r="S19" s="199" t="s">
        <v>151</v>
      </c>
      <c r="T19" s="197" t="s">
        <v>151</v>
      </c>
      <c r="U19" s="198" t="s">
        <v>151</v>
      </c>
      <c r="V19" s="198" t="s">
        <v>151</v>
      </c>
      <c r="W19" s="199" t="s">
        <v>151</v>
      </c>
      <c r="X19" s="197" t="s">
        <v>151</v>
      </c>
      <c r="Y19" s="198" t="s">
        <v>151</v>
      </c>
      <c r="Z19" s="198" t="s">
        <v>151</v>
      </c>
      <c r="AA19" s="199" t="s">
        <v>151</v>
      </c>
      <c r="AB19" s="129">
        <v>119</v>
      </c>
      <c r="AC19" s="129">
        <v>116.9</v>
      </c>
      <c r="AD19" s="129">
        <v>119.8</v>
      </c>
      <c r="AE19" s="129">
        <v>118.5</v>
      </c>
      <c r="AF19" s="174">
        <v>118.4</v>
      </c>
      <c r="AG19" s="174">
        <v>115.6</v>
      </c>
      <c r="AH19" s="174">
        <v>115.2</v>
      </c>
      <c r="AI19" s="174">
        <v>115.5</v>
      </c>
      <c r="AJ19" s="266">
        <v>115.2</v>
      </c>
      <c r="AK19" s="266">
        <v>117.2</v>
      </c>
      <c r="AL19" s="266">
        <v>114</v>
      </c>
      <c r="AM19" s="266">
        <v>107.8</v>
      </c>
      <c r="AN19" s="122">
        <v>86.9</v>
      </c>
      <c r="AO19" s="119">
        <v>87.6</v>
      </c>
      <c r="AP19" s="119">
        <v>88.3</v>
      </c>
      <c r="AQ19" s="123">
        <v>91</v>
      </c>
      <c r="AR19" s="122">
        <v>108.4</v>
      </c>
      <c r="AS19" s="310">
        <v>107.8</v>
      </c>
      <c r="AT19" s="310">
        <v>108.8</v>
      </c>
      <c r="AU19" s="385">
        <v>109.8</v>
      </c>
      <c r="AV19" s="122">
        <v>112.5</v>
      </c>
      <c r="AW19" s="311">
        <v>111</v>
      </c>
      <c r="AX19" s="310">
        <v>111.3</v>
      </c>
      <c r="AY19" s="385">
        <v>111.1</v>
      </c>
      <c r="AZ19" s="122">
        <v>104.5</v>
      </c>
      <c r="BA19" s="311">
        <v>102.9</v>
      </c>
      <c r="BB19" s="310">
        <v>101.5</v>
      </c>
      <c r="BC19" s="431">
        <v>99.4</v>
      </c>
    </row>
    <row r="20" spans="2:55" ht="15" customHeight="1">
      <c r="B20" s="83" t="s">
        <v>280</v>
      </c>
      <c r="C20" s="71" t="s">
        <v>154</v>
      </c>
      <c r="D20" s="197" t="s">
        <v>151</v>
      </c>
      <c r="E20" s="198" t="s">
        <v>151</v>
      </c>
      <c r="F20" s="198" t="s">
        <v>151</v>
      </c>
      <c r="G20" s="199" t="s">
        <v>151</v>
      </c>
      <c r="H20" s="197" t="s">
        <v>151</v>
      </c>
      <c r="I20" s="198" t="s">
        <v>151</v>
      </c>
      <c r="J20" s="198" t="s">
        <v>151</v>
      </c>
      <c r="K20" s="199" t="s">
        <v>151</v>
      </c>
      <c r="L20" s="197" t="s">
        <v>151</v>
      </c>
      <c r="M20" s="198" t="s">
        <v>151</v>
      </c>
      <c r="N20" s="198" t="s">
        <v>151</v>
      </c>
      <c r="O20" s="199" t="s">
        <v>151</v>
      </c>
      <c r="P20" s="197" t="s">
        <v>151</v>
      </c>
      <c r="Q20" s="198" t="s">
        <v>151</v>
      </c>
      <c r="R20" s="198" t="s">
        <v>151</v>
      </c>
      <c r="S20" s="199" t="s">
        <v>151</v>
      </c>
      <c r="T20" s="197" t="s">
        <v>151</v>
      </c>
      <c r="U20" s="198" t="s">
        <v>151</v>
      </c>
      <c r="V20" s="198" t="s">
        <v>151</v>
      </c>
      <c r="W20" s="199" t="s">
        <v>151</v>
      </c>
      <c r="X20" s="197" t="s">
        <v>151</v>
      </c>
      <c r="Y20" s="198" t="s">
        <v>151</v>
      </c>
      <c r="Z20" s="198" t="s">
        <v>151</v>
      </c>
      <c r="AA20" s="199" t="s">
        <v>151</v>
      </c>
      <c r="AB20" s="129">
        <v>132.6</v>
      </c>
      <c r="AC20" s="129">
        <v>129.8</v>
      </c>
      <c r="AD20" s="129">
        <v>129.1</v>
      </c>
      <c r="AE20" s="129">
        <v>130.8</v>
      </c>
      <c r="AF20" s="174">
        <v>128.9</v>
      </c>
      <c r="AG20" s="174">
        <v>124.7</v>
      </c>
      <c r="AH20" s="174">
        <v>125.8</v>
      </c>
      <c r="AI20" s="174">
        <v>124.9</v>
      </c>
      <c r="AJ20" s="266">
        <v>113.3</v>
      </c>
      <c r="AK20" s="266">
        <v>109.5</v>
      </c>
      <c r="AL20" s="266">
        <v>107.6</v>
      </c>
      <c r="AM20" s="266">
        <v>106.9</v>
      </c>
      <c r="AN20" s="122">
        <v>97.3</v>
      </c>
      <c r="AO20" s="119">
        <v>105.2</v>
      </c>
      <c r="AP20" s="119">
        <v>106.9</v>
      </c>
      <c r="AQ20" s="119">
        <v>113.7</v>
      </c>
      <c r="AR20" s="122">
        <v>128.9</v>
      </c>
      <c r="AS20" s="310">
        <v>127.1</v>
      </c>
      <c r="AT20" s="310">
        <v>124.2</v>
      </c>
      <c r="AU20" s="383">
        <v>112.5</v>
      </c>
      <c r="AV20" s="122">
        <v>101.4</v>
      </c>
      <c r="AW20" s="310">
        <v>99.6</v>
      </c>
      <c r="AX20" s="310">
        <v>99.3</v>
      </c>
      <c r="AY20" s="383">
        <v>101.1</v>
      </c>
      <c r="AZ20" s="122">
        <v>101.1</v>
      </c>
      <c r="BA20" s="310">
        <v>101.2</v>
      </c>
      <c r="BB20" s="310">
        <v>100.3</v>
      </c>
      <c r="BC20" s="402">
        <v>98.9</v>
      </c>
    </row>
    <row r="21" spans="2:55" ht="15" customHeight="1">
      <c r="B21" s="83" t="s">
        <v>281</v>
      </c>
      <c r="C21" s="71" t="s">
        <v>154</v>
      </c>
      <c r="D21" s="197" t="s">
        <v>151</v>
      </c>
      <c r="E21" s="198" t="s">
        <v>151</v>
      </c>
      <c r="F21" s="198" t="s">
        <v>151</v>
      </c>
      <c r="G21" s="199" t="s">
        <v>151</v>
      </c>
      <c r="H21" s="197" t="s">
        <v>151</v>
      </c>
      <c r="I21" s="198" t="s">
        <v>151</v>
      </c>
      <c r="J21" s="198" t="s">
        <v>151</v>
      </c>
      <c r="K21" s="199" t="s">
        <v>151</v>
      </c>
      <c r="L21" s="197" t="s">
        <v>151</v>
      </c>
      <c r="M21" s="198" t="s">
        <v>151</v>
      </c>
      <c r="N21" s="198" t="s">
        <v>151</v>
      </c>
      <c r="O21" s="199" t="s">
        <v>151</v>
      </c>
      <c r="P21" s="197" t="s">
        <v>151</v>
      </c>
      <c r="Q21" s="198" t="s">
        <v>151</v>
      </c>
      <c r="R21" s="198" t="s">
        <v>151</v>
      </c>
      <c r="S21" s="199" t="s">
        <v>151</v>
      </c>
      <c r="T21" s="197" t="s">
        <v>151</v>
      </c>
      <c r="U21" s="198" t="s">
        <v>151</v>
      </c>
      <c r="V21" s="198" t="s">
        <v>151</v>
      </c>
      <c r="W21" s="199" t="s">
        <v>151</v>
      </c>
      <c r="X21" s="197" t="s">
        <v>151</v>
      </c>
      <c r="Y21" s="198" t="s">
        <v>151</v>
      </c>
      <c r="Z21" s="198" t="s">
        <v>151</v>
      </c>
      <c r="AA21" s="199" t="s">
        <v>151</v>
      </c>
      <c r="AB21" s="129">
        <v>111.8</v>
      </c>
      <c r="AC21" s="129">
        <v>111</v>
      </c>
      <c r="AD21" s="129">
        <v>109.4</v>
      </c>
      <c r="AE21" s="129">
        <v>109</v>
      </c>
      <c r="AF21" s="174">
        <v>110.9</v>
      </c>
      <c r="AG21" s="174">
        <v>110</v>
      </c>
      <c r="AH21" s="174">
        <v>109.4</v>
      </c>
      <c r="AI21" s="174">
        <v>108.9</v>
      </c>
      <c r="AJ21" s="266">
        <v>104</v>
      </c>
      <c r="AK21" s="266">
        <v>103.2</v>
      </c>
      <c r="AL21" s="266">
        <v>101.7</v>
      </c>
      <c r="AM21" s="266">
        <v>100.6</v>
      </c>
      <c r="AN21" s="118">
        <v>103</v>
      </c>
      <c r="AO21" s="119">
        <v>102.6</v>
      </c>
      <c r="AP21" s="119">
        <v>103.9</v>
      </c>
      <c r="AQ21" s="119">
        <v>105.1</v>
      </c>
      <c r="AR21" s="118">
        <v>104.7</v>
      </c>
      <c r="AS21" s="311">
        <v>106</v>
      </c>
      <c r="AT21" s="310">
        <v>107.1</v>
      </c>
      <c r="AU21" s="383">
        <v>103.7</v>
      </c>
      <c r="AV21" s="118">
        <v>101.3</v>
      </c>
      <c r="AW21" s="311">
        <v>100.8</v>
      </c>
      <c r="AX21" s="310">
        <v>100.3</v>
      </c>
      <c r="AY21" s="385">
        <v>104.8</v>
      </c>
      <c r="AZ21" s="118">
        <v>109.2</v>
      </c>
      <c r="BA21" s="311">
        <v>108.2</v>
      </c>
      <c r="BB21" s="310">
        <v>107.3</v>
      </c>
      <c r="BC21" s="431">
        <v>105.6</v>
      </c>
    </row>
    <row r="22" spans="2:55" ht="16.5" customHeight="1">
      <c r="B22" s="83" t="s">
        <v>282</v>
      </c>
      <c r="C22" s="71" t="s">
        <v>154</v>
      </c>
      <c r="D22" s="197" t="s">
        <v>151</v>
      </c>
      <c r="E22" s="198" t="s">
        <v>151</v>
      </c>
      <c r="F22" s="198" t="s">
        <v>151</v>
      </c>
      <c r="G22" s="199" t="s">
        <v>151</v>
      </c>
      <c r="H22" s="197" t="s">
        <v>151</v>
      </c>
      <c r="I22" s="198" t="s">
        <v>151</v>
      </c>
      <c r="J22" s="198" t="s">
        <v>151</v>
      </c>
      <c r="K22" s="199" t="s">
        <v>151</v>
      </c>
      <c r="L22" s="197" t="s">
        <v>151</v>
      </c>
      <c r="M22" s="198" t="s">
        <v>151</v>
      </c>
      <c r="N22" s="198" t="s">
        <v>151</v>
      </c>
      <c r="O22" s="199" t="s">
        <v>151</v>
      </c>
      <c r="P22" s="197" t="s">
        <v>151</v>
      </c>
      <c r="Q22" s="198" t="s">
        <v>151</v>
      </c>
      <c r="R22" s="198" t="s">
        <v>151</v>
      </c>
      <c r="S22" s="199" t="s">
        <v>151</v>
      </c>
      <c r="T22" s="197" t="s">
        <v>151</v>
      </c>
      <c r="U22" s="198" t="s">
        <v>151</v>
      </c>
      <c r="V22" s="198" t="s">
        <v>151</v>
      </c>
      <c r="W22" s="199" t="s">
        <v>151</v>
      </c>
      <c r="X22" s="197" t="s">
        <v>151</v>
      </c>
      <c r="Y22" s="198" t="s">
        <v>151</v>
      </c>
      <c r="Z22" s="198" t="s">
        <v>151</v>
      </c>
      <c r="AA22" s="199" t="s">
        <v>151</v>
      </c>
      <c r="AB22" s="129">
        <v>105.5</v>
      </c>
      <c r="AC22" s="129">
        <v>106.2</v>
      </c>
      <c r="AD22" s="129">
        <v>106</v>
      </c>
      <c r="AE22" s="129">
        <v>104.5</v>
      </c>
      <c r="AF22" s="174">
        <v>93.8</v>
      </c>
      <c r="AG22" s="174">
        <v>95.5</v>
      </c>
      <c r="AH22" s="174">
        <v>96.2</v>
      </c>
      <c r="AI22" s="174">
        <v>99.3</v>
      </c>
      <c r="AJ22" s="266">
        <v>108.3</v>
      </c>
      <c r="AK22" s="266">
        <v>107.1</v>
      </c>
      <c r="AL22" s="266">
        <v>105.6</v>
      </c>
      <c r="AM22" s="266">
        <v>101.4</v>
      </c>
      <c r="AN22" s="122">
        <v>87.7</v>
      </c>
      <c r="AO22" s="119">
        <v>87.2</v>
      </c>
      <c r="AP22" s="119">
        <v>90.6</v>
      </c>
      <c r="AQ22" s="119">
        <v>93.5</v>
      </c>
      <c r="AR22" s="122">
        <v>105.5</v>
      </c>
      <c r="AS22" s="310">
        <v>106.2</v>
      </c>
      <c r="AT22" s="310">
        <v>103.2</v>
      </c>
      <c r="AU22" s="383">
        <v>98.9</v>
      </c>
      <c r="AV22" s="122">
        <v>98.6</v>
      </c>
      <c r="AW22" s="310">
        <v>99.3</v>
      </c>
      <c r="AX22" s="310">
        <v>99.7</v>
      </c>
      <c r="AY22" s="383">
        <v>102.1</v>
      </c>
      <c r="AZ22" s="122">
        <v>100.6</v>
      </c>
      <c r="BA22" s="310">
        <v>100</v>
      </c>
      <c r="BB22" s="311">
        <v>98.9</v>
      </c>
      <c r="BC22" s="431">
        <v>99</v>
      </c>
    </row>
    <row r="23" spans="2:55" s="21" customFormat="1" ht="27">
      <c r="B23" s="907" t="s">
        <v>1198</v>
      </c>
      <c r="C23" s="12"/>
      <c r="D23" s="128">
        <v>3.1</v>
      </c>
      <c r="E23" s="129">
        <v>0.2</v>
      </c>
      <c r="F23" s="129">
        <v>-1.3</v>
      </c>
      <c r="G23" s="131">
        <v>-10</v>
      </c>
      <c r="H23" s="129">
        <v>-5.6</v>
      </c>
      <c r="I23" s="129">
        <v>-12.7</v>
      </c>
      <c r="J23" s="129">
        <v>-16.1</v>
      </c>
      <c r="K23" s="129">
        <v>-21.5</v>
      </c>
      <c r="L23" s="129">
        <v>-6.8</v>
      </c>
      <c r="M23" s="129">
        <v>-9.1</v>
      </c>
      <c r="N23" s="129">
        <v>-2.6</v>
      </c>
      <c r="O23" s="129">
        <v>-11.1</v>
      </c>
      <c r="P23" s="129">
        <v>1.3</v>
      </c>
      <c r="Q23" s="129">
        <v>2.8</v>
      </c>
      <c r="R23" s="129">
        <v>4</v>
      </c>
      <c r="S23" s="129">
        <v>4.7</v>
      </c>
      <c r="T23" s="129">
        <v>11.5</v>
      </c>
      <c r="U23" s="129">
        <v>10.2</v>
      </c>
      <c r="V23" s="129">
        <v>12.3</v>
      </c>
      <c r="W23" s="129">
        <v>2.6</v>
      </c>
      <c r="X23" s="129">
        <v>9.3</v>
      </c>
      <c r="Y23" s="129">
        <v>10.5</v>
      </c>
      <c r="Z23" s="129">
        <v>13.4</v>
      </c>
      <c r="AA23" s="129">
        <v>5.5</v>
      </c>
      <c r="AB23" s="129">
        <v>12.9</v>
      </c>
      <c r="AC23" s="129">
        <v>17.5</v>
      </c>
      <c r="AD23" s="129">
        <v>17</v>
      </c>
      <c r="AE23" s="201">
        <v>14.8</v>
      </c>
      <c r="AF23" s="129">
        <v>23.8</v>
      </c>
      <c r="AG23" s="174">
        <v>23.1</v>
      </c>
      <c r="AH23" s="174">
        <v>22.1</v>
      </c>
      <c r="AI23" s="174">
        <v>17.4</v>
      </c>
      <c r="AJ23" s="174">
        <v>21.2</v>
      </c>
      <c r="AK23" s="174">
        <v>17</v>
      </c>
      <c r="AL23" s="174">
        <v>11.2</v>
      </c>
      <c r="AM23" s="174">
        <v>-10.5</v>
      </c>
      <c r="AN23" s="118">
        <v>-15.6</v>
      </c>
      <c r="AO23" s="129">
        <v>-4.6</v>
      </c>
      <c r="AP23" s="129">
        <v>2.1</v>
      </c>
      <c r="AQ23" s="354">
        <v>-1.9</v>
      </c>
      <c r="AR23" s="118">
        <v>7.4</v>
      </c>
      <c r="AS23" s="364">
        <v>6.2</v>
      </c>
      <c r="AT23" s="364">
        <v>7.8</v>
      </c>
      <c r="AU23" s="564">
        <v>1.4</v>
      </c>
      <c r="AV23" s="118">
        <v>3.7</v>
      </c>
      <c r="AW23" s="364">
        <v>3.1</v>
      </c>
      <c r="AX23" s="364">
        <v>1.1</v>
      </c>
      <c r="AY23" s="564">
        <v>-6.9</v>
      </c>
      <c r="AZ23" s="118">
        <v>-0.6</v>
      </c>
      <c r="BA23" s="364">
        <v>0.4</v>
      </c>
      <c r="BB23" s="796">
        <v>-6.1</v>
      </c>
      <c r="BC23" s="409">
        <v>-14.3</v>
      </c>
    </row>
    <row r="24" spans="2:55" s="21" customFormat="1" ht="40.5" thickBot="1">
      <c r="B24" s="908" t="s">
        <v>1199</v>
      </c>
      <c r="C24" s="25"/>
      <c r="D24" s="202">
        <v>22.7</v>
      </c>
      <c r="E24" s="175">
        <v>14.3</v>
      </c>
      <c r="F24" s="175">
        <v>9.9</v>
      </c>
      <c r="G24" s="188">
        <v>-3.1</v>
      </c>
      <c r="H24" s="175">
        <v>14.9</v>
      </c>
      <c r="I24" s="175">
        <v>3.4</v>
      </c>
      <c r="J24" s="175">
        <v>-4.8</v>
      </c>
      <c r="K24" s="175">
        <v>-12.3</v>
      </c>
      <c r="L24" s="175">
        <v>12.3</v>
      </c>
      <c r="M24" s="175">
        <v>7</v>
      </c>
      <c r="N24" s="175">
        <v>12.5</v>
      </c>
      <c r="O24" s="175">
        <v>-2.9</v>
      </c>
      <c r="P24" s="175">
        <v>17</v>
      </c>
      <c r="Q24" s="175">
        <v>18.2</v>
      </c>
      <c r="R24" s="175">
        <v>14.5</v>
      </c>
      <c r="S24" s="175">
        <v>11.6</v>
      </c>
      <c r="T24" s="175">
        <v>21.2</v>
      </c>
      <c r="U24" s="175">
        <v>16.7</v>
      </c>
      <c r="V24" s="175">
        <v>17.6</v>
      </c>
      <c r="W24" s="175">
        <v>0.2</v>
      </c>
      <c r="X24" s="175">
        <v>15.6</v>
      </c>
      <c r="Y24" s="175">
        <v>15.8</v>
      </c>
      <c r="Z24" s="175">
        <v>18</v>
      </c>
      <c r="AA24" s="175">
        <v>2.8</v>
      </c>
      <c r="AB24" s="175">
        <v>19</v>
      </c>
      <c r="AC24" s="175">
        <v>22.8</v>
      </c>
      <c r="AD24" s="175">
        <v>20</v>
      </c>
      <c r="AE24" s="175">
        <v>13.9</v>
      </c>
      <c r="AF24" s="176">
        <v>23.7</v>
      </c>
      <c r="AG24" s="176">
        <v>20.9</v>
      </c>
      <c r="AH24" s="176">
        <v>16.3</v>
      </c>
      <c r="AI24" s="176">
        <v>10.9</v>
      </c>
      <c r="AJ24" s="176">
        <v>21.4</v>
      </c>
      <c r="AK24" s="176">
        <v>15.3</v>
      </c>
      <c r="AL24" s="176">
        <v>9.1</v>
      </c>
      <c r="AM24" s="176">
        <v>-19.3</v>
      </c>
      <c r="AN24" s="170">
        <v>-16.2</v>
      </c>
      <c r="AO24" s="175">
        <v>-1.3</v>
      </c>
      <c r="AP24" s="175">
        <v>6.7</v>
      </c>
      <c r="AQ24" s="355">
        <v>-3.7</v>
      </c>
      <c r="AR24" s="170">
        <v>19.7</v>
      </c>
      <c r="AS24" s="376">
        <v>13.2</v>
      </c>
      <c r="AT24" s="376">
        <v>12.8</v>
      </c>
      <c r="AU24" s="565">
        <v>-1.1</v>
      </c>
      <c r="AV24" s="184">
        <v>13</v>
      </c>
      <c r="AW24" s="376">
        <v>9</v>
      </c>
      <c r="AX24" s="376">
        <v>5.8</v>
      </c>
      <c r="AY24" s="565">
        <v>-10.9</v>
      </c>
      <c r="AZ24" s="184">
        <v>8.5</v>
      </c>
      <c r="BA24" s="376">
        <v>6</v>
      </c>
      <c r="BB24" s="376">
        <v>-3.7</v>
      </c>
      <c r="BC24" s="410">
        <v>-17.8</v>
      </c>
    </row>
    <row r="25" spans="2:43" ht="12.7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row>
    <row r="26" spans="2:43" ht="16.5" customHeight="1">
      <c r="B26" s="1082" t="s">
        <v>158</v>
      </c>
      <c r="C26" s="1004"/>
      <c r="D26" s="1004"/>
      <c r="E26" s="1004"/>
      <c r="F26" s="1004"/>
      <c r="G26" s="1004"/>
      <c r="H26" s="1004"/>
      <c r="I26" s="1004"/>
      <c r="J26" s="1004"/>
      <c r="K26" s="1004"/>
      <c r="L26" s="31"/>
      <c r="M26" s="31"/>
      <c r="N26" s="31"/>
      <c r="O26" s="31"/>
      <c r="P26" s="31"/>
      <c r="Q26" s="31"/>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row>
    <row r="27" spans="2:43" ht="20.25" customHeight="1">
      <c r="B27" s="1082" t="s">
        <v>1202</v>
      </c>
      <c r="C27" s="1004"/>
      <c r="D27" s="1004"/>
      <c r="E27" s="1004"/>
      <c r="F27" s="1004"/>
      <c r="G27" s="1004"/>
      <c r="H27" s="1004"/>
      <c r="I27" s="1004"/>
      <c r="J27" s="1004"/>
      <c r="K27" s="36"/>
      <c r="L27" s="31"/>
      <c r="M27" s="31"/>
      <c r="N27" s="31"/>
      <c r="O27" s="31"/>
      <c r="P27" s="31"/>
      <c r="Q27" s="31"/>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row>
    <row r="28" spans="2:17" ht="18" customHeight="1">
      <c r="B28" s="28" t="s">
        <v>161</v>
      </c>
      <c r="C28" s="26"/>
      <c r="D28" s="26"/>
      <c r="E28" s="26"/>
      <c r="F28" s="26"/>
      <c r="G28" s="26"/>
      <c r="H28" s="26"/>
      <c r="I28" s="26"/>
      <c r="J28" s="26"/>
      <c r="K28" s="26"/>
      <c r="L28" s="26"/>
      <c r="M28" s="26"/>
      <c r="N28" s="26"/>
      <c r="O28" s="26"/>
      <c r="P28" s="26"/>
      <c r="Q28" s="26"/>
    </row>
    <row r="29" spans="2:17" ht="12.75">
      <c r="B29" s="26"/>
      <c r="C29" s="26"/>
      <c r="D29" s="26"/>
      <c r="E29" s="26"/>
      <c r="F29" s="26"/>
      <c r="G29" s="26"/>
      <c r="H29" s="26"/>
      <c r="I29" s="26"/>
      <c r="J29" s="26"/>
      <c r="K29" s="26"/>
      <c r="L29" s="26"/>
      <c r="M29" s="26"/>
      <c r="N29" s="26"/>
      <c r="O29" s="26"/>
      <c r="P29" s="26"/>
      <c r="Q29" s="26"/>
    </row>
    <row r="30" spans="2:17" ht="12.75">
      <c r="B30" s="26"/>
      <c r="C30" s="26"/>
      <c r="D30" s="26"/>
      <c r="E30" s="26"/>
      <c r="F30" s="26"/>
      <c r="G30" s="26"/>
      <c r="H30" s="26"/>
      <c r="I30" s="26"/>
      <c r="J30" s="26"/>
      <c r="K30" s="26"/>
      <c r="L30" s="26"/>
      <c r="M30" s="26"/>
      <c r="N30" s="26"/>
      <c r="O30" s="26"/>
      <c r="P30" s="26"/>
      <c r="Q30" s="26"/>
    </row>
    <row r="31" spans="2:17" ht="12.75">
      <c r="B31" s="26"/>
      <c r="C31" s="26"/>
      <c r="D31" s="26"/>
      <c r="E31" s="26"/>
      <c r="F31" s="26"/>
      <c r="G31" s="26"/>
      <c r="H31" s="26"/>
      <c r="I31" s="26"/>
      <c r="J31" s="26"/>
      <c r="K31" s="26"/>
      <c r="L31" s="26"/>
      <c r="M31" s="26"/>
      <c r="N31" s="26"/>
      <c r="O31" s="26"/>
      <c r="P31" s="26"/>
      <c r="Q31" s="26"/>
    </row>
    <row r="32" spans="2:17" ht="12.75">
      <c r="B32" s="26"/>
      <c r="C32" s="26"/>
      <c r="D32" s="26"/>
      <c r="E32" s="26"/>
      <c r="F32" s="26"/>
      <c r="G32" s="26"/>
      <c r="H32" s="26"/>
      <c r="I32" s="26"/>
      <c r="J32" s="26"/>
      <c r="K32" s="26"/>
      <c r="L32" s="26"/>
      <c r="M32" s="26"/>
      <c r="N32" s="26"/>
      <c r="O32" s="26"/>
      <c r="P32" s="26"/>
      <c r="Q32" s="26"/>
    </row>
    <row r="33" spans="2:17" ht="12.75">
      <c r="B33" s="26"/>
      <c r="C33" s="26"/>
      <c r="D33" s="26"/>
      <c r="E33" s="26"/>
      <c r="F33" s="26"/>
      <c r="G33" s="26"/>
      <c r="H33" s="26"/>
      <c r="I33" s="26"/>
      <c r="J33" s="26"/>
      <c r="K33" s="26"/>
      <c r="L33" s="26"/>
      <c r="M33" s="26"/>
      <c r="N33" s="26"/>
      <c r="O33" s="26"/>
      <c r="P33" s="26"/>
      <c r="Q33" s="26"/>
    </row>
    <row r="34" spans="2:17" ht="12.75">
      <c r="B34" s="26"/>
      <c r="C34" s="26"/>
      <c r="D34" s="26"/>
      <c r="E34" s="26"/>
      <c r="F34" s="26"/>
      <c r="G34" s="26"/>
      <c r="H34" s="26"/>
      <c r="I34" s="26"/>
      <c r="J34" s="26"/>
      <c r="K34" s="26"/>
      <c r="L34" s="26"/>
      <c r="M34" s="26"/>
      <c r="N34" s="26"/>
      <c r="O34" s="26"/>
      <c r="P34" s="26"/>
      <c r="Q34" s="26"/>
    </row>
    <row r="35" spans="2:17" ht="12.75">
      <c r="B35" s="26"/>
      <c r="C35" s="26"/>
      <c r="D35" s="26"/>
      <c r="E35" s="26"/>
      <c r="F35" s="26"/>
      <c r="G35" s="26"/>
      <c r="H35" s="26"/>
      <c r="I35" s="26"/>
      <c r="J35" s="26"/>
      <c r="K35" s="26"/>
      <c r="L35" s="26"/>
      <c r="M35" s="26"/>
      <c r="N35" s="26"/>
      <c r="O35" s="26"/>
      <c r="P35" s="26"/>
      <c r="Q35" s="26"/>
    </row>
    <row r="36" spans="2:17" ht="12.75">
      <c r="B36" s="26"/>
      <c r="C36" s="26"/>
      <c r="D36" s="26"/>
      <c r="E36" s="26"/>
      <c r="F36" s="26"/>
      <c r="G36" s="26"/>
      <c r="H36" s="26"/>
      <c r="I36" s="26"/>
      <c r="J36" s="26"/>
      <c r="K36" s="26"/>
      <c r="L36" s="26"/>
      <c r="M36" s="26"/>
      <c r="N36" s="26"/>
      <c r="O36" s="26"/>
      <c r="P36" s="26"/>
      <c r="Q36" s="26"/>
    </row>
    <row r="37" spans="2:17" ht="12.75">
      <c r="B37" s="26"/>
      <c r="C37" s="26"/>
      <c r="D37" s="26"/>
      <c r="E37" s="26"/>
      <c r="F37" s="26"/>
      <c r="G37" s="26"/>
      <c r="H37" s="26"/>
      <c r="I37" s="26"/>
      <c r="J37" s="26"/>
      <c r="K37" s="26"/>
      <c r="L37" s="26"/>
      <c r="M37" s="26"/>
      <c r="N37" s="26"/>
      <c r="O37" s="26"/>
      <c r="P37" s="26"/>
      <c r="Q37" s="26"/>
    </row>
    <row r="38" spans="2:17" ht="12.75">
      <c r="B38" s="26"/>
      <c r="C38" s="26"/>
      <c r="D38" s="26"/>
      <c r="E38" s="26"/>
      <c r="F38" s="26"/>
      <c r="G38" s="26"/>
      <c r="H38" s="26"/>
      <c r="I38" s="26"/>
      <c r="J38" s="26"/>
      <c r="K38" s="26"/>
      <c r="L38" s="26"/>
      <c r="M38" s="26"/>
      <c r="N38" s="26"/>
      <c r="O38" s="26"/>
      <c r="P38" s="26"/>
      <c r="Q38" s="26"/>
    </row>
    <row r="39" spans="2:17" ht="12.75">
      <c r="B39" s="26"/>
      <c r="C39" s="26"/>
      <c r="D39" s="26"/>
      <c r="E39" s="26"/>
      <c r="F39" s="26"/>
      <c r="G39" s="26"/>
      <c r="H39" s="26"/>
      <c r="I39" s="26"/>
      <c r="J39" s="26"/>
      <c r="K39" s="26"/>
      <c r="L39" s="26"/>
      <c r="M39" s="26"/>
      <c r="N39" s="26"/>
      <c r="O39" s="26"/>
      <c r="P39" s="26"/>
      <c r="Q39" s="26"/>
    </row>
    <row r="40" spans="2:17" ht="12.75">
      <c r="B40" s="26"/>
      <c r="C40" s="26"/>
      <c r="D40" s="26"/>
      <c r="E40" s="26"/>
      <c r="F40" s="26"/>
      <c r="G40" s="26"/>
      <c r="H40" s="26"/>
      <c r="I40" s="26"/>
      <c r="J40" s="26"/>
      <c r="K40" s="26"/>
      <c r="L40" s="26"/>
      <c r="M40" s="26"/>
      <c r="N40" s="26"/>
      <c r="O40" s="26"/>
      <c r="P40" s="26"/>
      <c r="Q40" s="26"/>
    </row>
    <row r="41" spans="2:17" ht="12.75">
      <c r="B41" s="26"/>
      <c r="C41" s="26"/>
      <c r="D41" s="26"/>
      <c r="E41" s="26"/>
      <c r="F41" s="26"/>
      <c r="G41" s="26"/>
      <c r="H41" s="26"/>
      <c r="I41" s="26"/>
      <c r="J41" s="26"/>
      <c r="K41" s="26"/>
      <c r="L41" s="26"/>
      <c r="M41" s="26"/>
      <c r="N41" s="26"/>
      <c r="O41" s="26"/>
      <c r="P41" s="26"/>
      <c r="Q41" s="26"/>
    </row>
    <row r="42" spans="2:17" ht="12.75">
      <c r="B42" s="26"/>
      <c r="C42" s="26"/>
      <c r="D42" s="26"/>
      <c r="E42" s="26"/>
      <c r="F42" s="26"/>
      <c r="G42" s="26"/>
      <c r="H42" s="26"/>
      <c r="I42" s="26"/>
      <c r="J42" s="26"/>
      <c r="K42" s="26"/>
      <c r="L42" s="26"/>
      <c r="M42" s="26"/>
      <c r="N42" s="26"/>
      <c r="O42" s="26"/>
      <c r="P42" s="26"/>
      <c r="Q42" s="26"/>
    </row>
  </sheetData>
  <sheetProtection/>
  <mergeCells count="72">
    <mergeCell ref="B27:J27"/>
    <mergeCell ref="AZ4:BC4"/>
    <mergeCell ref="AZ6:AZ7"/>
    <mergeCell ref="BA6:BA7"/>
    <mergeCell ref="BB6:BB7"/>
    <mergeCell ref="BC6:BC7"/>
    <mergeCell ref="D6:D7"/>
    <mergeCell ref="AV4:AY4"/>
    <mergeCell ref="AV6:AV7"/>
    <mergeCell ref="AW6:AW7"/>
    <mergeCell ref="BA2:BB2"/>
    <mergeCell ref="B26:K26"/>
    <mergeCell ref="AL6:AL7"/>
    <mergeCell ref="AK6:AK7"/>
    <mergeCell ref="S6:S7"/>
    <mergeCell ref="T6:T7"/>
    <mergeCell ref="AM6:AM7"/>
    <mergeCell ref="X6:X7"/>
    <mergeCell ref="Y6:Y7"/>
    <mergeCell ref="Z6:Z7"/>
    <mergeCell ref="X4:AA4"/>
    <mergeCell ref="R6:R7"/>
    <mergeCell ref="H6:H7"/>
    <mergeCell ref="AX6:AX7"/>
    <mergeCell ref="AY6:AY7"/>
    <mergeCell ref="AI6:AI7"/>
    <mergeCell ref="AJ6:AJ7"/>
    <mergeCell ref="AP6:AP7"/>
    <mergeCell ref="AQ6:AQ7"/>
    <mergeCell ref="AN6:AN7"/>
    <mergeCell ref="E6:E7"/>
    <mergeCell ref="F6:F7"/>
    <mergeCell ref="G6:G7"/>
    <mergeCell ref="M6:M7"/>
    <mergeCell ref="K6:K7"/>
    <mergeCell ref="L6:L7"/>
    <mergeCell ref="F2:G2"/>
    <mergeCell ref="O6:O7"/>
    <mergeCell ref="P6:P7"/>
    <mergeCell ref="W6:W7"/>
    <mergeCell ref="I6:I7"/>
    <mergeCell ref="L4:O4"/>
    <mergeCell ref="P4:S4"/>
    <mergeCell ref="AG6:AG7"/>
    <mergeCell ref="AA6:AA7"/>
    <mergeCell ref="U6:U7"/>
    <mergeCell ref="AF6:AF7"/>
    <mergeCell ref="AB6:AB7"/>
    <mergeCell ref="AB4:AE4"/>
    <mergeCell ref="AD6:AD7"/>
    <mergeCell ref="AE6:AE7"/>
    <mergeCell ref="AC6:AC7"/>
    <mergeCell ref="AF4:AI4"/>
    <mergeCell ref="B1:M1"/>
    <mergeCell ref="B3:C3"/>
    <mergeCell ref="B4:C5"/>
    <mergeCell ref="D4:G4"/>
    <mergeCell ref="H4:K4"/>
    <mergeCell ref="V6:V7"/>
    <mergeCell ref="T4:W4"/>
    <mergeCell ref="Q6:Q7"/>
    <mergeCell ref="N6:N7"/>
    <mergeCell ref="J6:J7"/>
    <mergeCell ref="AJ4:AM4"/>
    <mergeCell ref="AH6:AH7"/>
    <mergeCell ref="AR4:AU4"/>
    <mergeCell ref="AR6:AR7"/>
    <mergeCell ref="AS6:AS7"/>
    <mergeCell ref="AT6:AT7"/>
    <mergeCell ref="AU6:AU7"/>
    <mergeCell ref="AO6:AO7"/>
    <mergeCell ref="AN4:AQ4"/>
  </mergeCells>
  <hyperlinks>
    <hyperlink ref="F2:G2" location="'LIST OF TABLES'!A1" display="Return to contents"/>
    <hyperlink ref="BA2:BB2" location="'LIST OF TABLES'!A1" display="Return to contents"/>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BC45"/>
  <sheetViews>
    <sheetView zoomScalePageLayoutView="0" workbookViewId="0" topLeftCell="A1">
      <pane xSplit="3" ySplit="5" topLeftCell="AR2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41.25390625" style="1" customWidth="1"/>
    <col min="3" max="3" width="10.375" style="1" customWidth="1"/>
    <col min="4" max="43" width="9.25390625" style="1" customWidth="1"/>
    <col min="44" max="16384" width="9.125" style="1" customWidth="1"/>
  </cols>
  <sheetData>
    <row r="1" spans="2:12" ht="17.25" customHeight="1">
      <c r="B1" s="985" t="s">
        <v>695</v>
      </c>
      <c r="C1" s="1004"/>
      <c r="D1" s="1004"/>
      <c r="E1" s="1004"/>
      <c r="F1" s="1004"/>
      <c r="G1" s="1004"/>
      <c r="H1" s="1004"/>
      <c r="I1" s="1004"/>
      <c r="J1" s="1004"/>
      <c r="K1" s="1004"/>
      <c r="L1" s="1004"/>
    </row>
    <row r="2" spans="2:54" ht="15.75" customHeight="1">
      <c r="B2" s="636" t="s">
        <v>635</v>
      </c>
      <c r="C2" s="637">
        <v>41369</v>
      </c>
      <c r="F2" s="993" t="s">
        <v>494</v>
      </c>
      <c r="G2" s="993"/>
      <c r="BA2" s="993" t="s">
        <v>494</v>
      </c>
      <c r="BB2" s="993"/>
    </row>
    <row r="3" spans="2:3" ht="18" customHeight="1" thickBot="1">
      <c r="B3" s="44" t="s">
        <v>283</v>
      </c>
      <c r="C3" s="84"/>
    </row>
    <row r="4" spans="2:55" ht="19.5" customHeight="1">
      <c r="B4" s="1143" t="s">
        <v>284</v>
      </c>
      <c r="C4" s="1144"/>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976">
        <v>2010</v>
      </c>
      <c r="AS4" s="976"/>
      <c r="AT4" s="976"/>
      <c r="AU4" s="977"/>
      <c r="AV4" s="999">
        <v>2011</v>
      </c>
      <c r="AW4" s="999"/>
      <c r="AX4" s="999"/>
      <c r="AY4" s="1003"/>
      <c r="AZ4" s="999">
        <v>2012</v>
      </c>
      <c r="BA4" s="999"/>
      <c r="BB4" s="999"/>
      <c r="BC4" s="1000"/>
    </row>
    <row r="5" spans="2:55" ht="28.5" customHeight="1" thickBot="1">
      <c r="B5" s="1145"/>
      <c r="C5" s="1146"/>
      <c r="D5" s="3" t="s">
        <v>497</v>
      </c>
      <c r="E5" s="3" t="s">
        <v>498</v>
      </c>
      <c r="F5" s="3" t="s">
        <v>499</v>
      </c>
      <c r="G5" s="3" t="s">
        <v>500</v>
      </c>
      <c r="H5" s="3" t="s">
        <v>497</v>
      </c>
      <c r="I5" s="3" t="s">
        <v>498</v>
      </c>
      <c r="J5" s="3" t="s">
        <v>499</v>
      </c>
      <c r="K5" s="3" t="s">
        <v>500</v>
      </c>
      <c r="L5" s="3" t="s">
        <v>497</v>
      </c>
      <c r="M5" s="3" t="s">
        <v>498</v>
      </c>
      <c r="N5" s="3" t="s">
        <v>499</v>
      </c>
      <c r="O5" s="3" t="s">
        <v>500</v>
      </c>
      <c r="P5" s="3" t="s">
        <v>497</v>
      </c>
      <c r="Q5" s="3" t="s">
        <v>498</v>
      </c>
      <c r="R5" s="3" t="s">
        <v>499</v>
      </c>
      <c r="S5" s="3" t="s">
        <v>500</v>
      </c>
      <c r="T5" s="3" t="s">
        <v>497</v>
      </c>
      <c r="U5" s="3" t="s">
        <v>498</v>
      </c>
      <c r="V5" s="3" t="s">
        <v>499</v>
      </c>
      <c r="W5" s="3" t="s">
        <v>500</v>
      </c>
      <c r="X5" s="3" t="s">
        <v>497</v>
      </c>
      <c r="Y5" s="3" t="s">
        <v>498</v>
      </c>
      <c r="Z5" s="3" t="s">
        <v>499</v>
      </c>
      <c r="AA5" s="3" t="s">
        <v>500</v>
      </c>
      <c r="AB5" s="3" t="s">
        <v>497</v>
      </c>
      <c r="AC5" s="3" t="s">
        <v>498</v>
      </c>
      <c r="AD5" s="3" t="s">
        <v>499</v>
      </c>
      <c r="AE5" s="3" t="s">
        <v>500</v>
      </c>
      <c r="AF5" s="3" t="s">
        <v>497</v>
      </c>
      <c r="AG5" s="3" t="s">
        <v>498</v>
      </c>
      <c r="AH5" s="3" t="s">
        <v>499</v>
      </c>
      <c r="AI5" s="4" t="s">
        <v>500</v>
      </c>
      <c r="AJ5" s="3" t="s">
        <v>497</v>
      </c>
      <c r="AK5" s="3" t="s">
        <v>498</v>
      </c>
      <c r="AL5" s="3" t="s">
        <v>499</v>
      </c>
      <c r="AM5" s="3" t="s">
        <v>500</v>
      </c>
      <c r="AN5" s="3" t="s">
        <v>497</v>
      </c>
      <c r="AO5" s="3" t="s">
        <v>498</v>
      </c>
      <c r="AP5" s="3" t="s">
        <v>499</v>
      </c>
      <c r="AQ5" s="3" t="s">
        <v>500</v>
      </c>
      <c r="AR5" s="3" t="s">
        <v>497</v>
      </c>
      <c r="AS5" s="3" t="s">
        <v>498</v>
      </c>
      <c r="AT5" s="3" t="s">
        <v>499</v>
      </c>
      <c r="AU5" s="4" t="s">
        <v>500</v>
      </c>
      <c r="AV5" s="3" t="s">
        <v>497</v>
      </c>
      <c r="AW5" s="3" t="s">
        <v>498</v>
      </c>
      <c r="AX5" s="3" t="s">
        <v>499</v>
      </c>
      <c r="AY5" s="4" t="s">
        <v>500</v>
      </c>
      <c r="AZ5" s="3" t="s">
        <v>497</v>
      </c>
      <c r="BA5" s="3" t="s">
        <v>498</v>
      </c>
      <c r="BB5" s="3" t="s">
        <v>499</v>
      </c>
      <c r="BC5" s="6" t="s">
        <v>500</v>
      </c>
    </row>
    <row r="6" spans="2:55" ht="14.25">
      <c r="B6" s="7" t="s">
        <v>285</v>
      </c>
      <c r="C6" s="85"/>
      <c r="D6" s="1154" t="s">
        <v>501</v>
      </c>
      <c r="E6" s="1037" t="s">
        <v>151</v>
      </c>
      <c r="F6" s="1037" t="s">
        <v>151</v>
      </c>
      <c r="G6" s="1037" t="s">
        <v>151</v>
      </c>
      <c r="H6" s="1142" t="s">
        <v>501</v>
      </c>
      <c r="I6" s="1037" t="s">
        <v>151</v>
      </c>
      <c r="J6" s="1037" t="s">
        <v>151</v>
      </c>
      <c r="K6" s="1037" t="s">
        <v>151</v>
      </c>
      <c r="L6" s="1142" t="s">
        <v>501</v>
      </c>
      <c r="M6" s="1037" t="s">
        <v>151</v>
      </c>
      <c r="N6" s="1037" t="s">
        <v>151</v>
      </c>
      <c r="O6" s="1037" t="s">
        <v>151</v>
      </c>
      <c r="P6" s="1142" t="s">
        <v>501</v>
      </c>
      <c r="Q6" s="1037" t="s">
        <v>151</v>
      </c>
      <c r="R6" s="1037" t="s">
        <v>151</v>
      </c>
      <c r="S6" s="1037" t="s">
        <v>151</v>
      </c>
      <c r="T6" s="1142" t="s">
        <v>501</v>
      </c>
      <c r="U6" s="1037" t="s">
        <v>151</v>
      </c>
      <c r="V6" s="1037" t="s">
        <v>151</v>
      </c>
      <c r="W6" s="1037" t="s">
        <v>151</v>
      </c>
      <c r="X6" s="1142" t="s">
        <v>501</v>
      </c>
      <c r="Y6" s="1142">
        <v>23473.6</v>
      </c>
      <c r="Z6" s="1142">
        <v>39069.6</v>
      </c>
      <c r="AA6" s="1142">
        <v>63597.9</v>
      </c>
      <c r="AB6" s="1142" t="s">
        <v>501</v>
      </c>
      <c r="AC6" s="1142">
        <v>25919.3</v>
      </c>
      <c r="AD6" s="1142">
        <v>45510</v>
      </c>
      <c r="AE6" s="1142">
        <v>73592.5</v>
      </c>
      <c r="AF6" s="1142" t="s">
        <v>501</v>
      </c>
      <c r="AG6" s="1150">
        <v>35839.8</v>
      </c>
      <c r="AH6" s="1150">
        <v>61453.1</v>
      </c>
      <c r="AI6" s="1150">
        <v>96289</v>
      </c>
      <c r="AJ6" s="1142" t="s">
        <v>501</v>
      </c>
      <c r="AK6" s="1150">
        <v>43877</v>
      </c>
      <c r="AL6" s="1150">
        <v>68320.6</v>
      </c>
      <c r="AM6" s="1147">
        <v>105117.6</v>
      </c>
      <c r="AN6" s="1142" t="s">
        <v>501</v>
      </c>
      <c r="AO6" s="1147">
        <v>43650.7</v>
      </c>
      <c r="AP6" s="997">
        <v>64326.2</v>
      </c>
      <c r="AQ6" s="1039">
        <v>94063.1</v>
      </c>
      <c r="AR6" s="1140" t="s">
        <v>501</v>
      </c>
      <c r="AS6" s="978">
        <v>34452.8</v>
      </c>
      <c r="AT6" s="997">
        <v>55422.8</v>
      </c>
      <c r="AU6" s="995">
        <v>89236.8</v>
      </c>
      <c r="AV6" s="1140">
        <v>15229.3</v>
      </c>
      <c r="AW6" s="978">
        <v>37466.9</v>
      </c>
      <c r="AX6" s="997">
        <v>62272.6</v>
      </c>
      <c r="AY6" s="995">
        <v>99853.7</v>
      </c>
      <c r="AZ6" s="958"/>
      <c r="BA6" s="959"/>
      <c r="BB6" s="960"/>
      <c r="BC6" s="961"/>
    </row>
    <row r="7" spans="2:55" ht="26.25" customHeight="1">
      <c r="B7" s="46" t="s">
        <v>286</v>
      </c>
      <c r="C7" s="41" t="s">
        <v>182</v>
      </c>
      <c r="D7" s="1155"/>
      <c r="E7" s="1038"/>
      <c r="F7" s="1038"/>
      <c r="G7" s="1038"/>
      <c r="H7" s="1152"/>
      <c r="I7" s="1038"/>
      <c r="J7" s="1038"/>
      <c r="K7" s="1038"/>
      <c r="L7" s="1152"/>
      <c r="M7" s="1038"/>
      <c r="N7" s="1038"/>
      <c r="O7" s="1038"/>
      <c r="P7" s="1152"/>
      <c r="Q7" s="1038"/>
      <c r="R7" s="1038"/>
      <c r="S7" s="1038"/>
      <c r="T7" s="1152"/>
      <c r="U7" s="1038"/>
      <c r="V7" s="1038"/>
      <c r="W7" s="1038"/>
      <c r="X7" s="1152"/>
      <c r="Y7" s="1141"/>
      <c r="Z7" s="1141"/>
      <c r="AA7" s="1141"/>
      <c r="AB7" s="1141"/>
      <c r="AC7" s="1141"/>
      <c r="AD7" s="1141"/>
      <c r="AE7" s="1141"/>
      <c r="AF7" s="1141"/>
      <c r="AG7" s="1141"/>
      <c r="AH7" s="1141"/>
      <c r="AI7" s="1141"/>
      <c r="AJ7" s="1141"/>
      <c r="AK7" s="1151"/>
      <c r="AL7" s="1151"/>
      <c r="AM7" s="1148"/>
      <c r="AN7" s="1152"/>
      <c r="AO7" s="1148"/>
      <c r="AP7" s="1153"/>
      <c r="AQ7" s="1040"/>
      <c r="AR7" s="1149"/>
      <c r="AS7" s="979"/>
      <c r="AT7" s="998"/>
      <c r="AU7" s="996"/>
      <c r="AV7" s="1141"/>
      <c r="AW7" s="979"/>
      <c r="AX7" s="998"/>
      <c r="AY7" s="996"/>
      <c r="AZ7" s="941">
        <v>17641.1</v>
      </c>
      <c r="BA7" s="962">
        <v>41518.3</v>
      </c>
      <c r="BB7" s="963">
        <v>66258.5</v>
      </c>
      <c r="BC7" s="964">
        <v>99719</v>
      </c>
    </row>
    <row r="8" spans="2:55" ht="16.5" customHeight="1">
      <c r="B8" s="11"/>
      <c r="C8" s="12" t="s">
        <v>287</v>
      </c>
      <c r="D8" s="181" t="s">
        <v>501</v>
      </c>
      <c r="E8" s="144" t="s">
        <v>151</v>
      </c>
      <c r="F8" s="144" t="s">
        <v>151</v>
      </c>
      <c r="G8" s="144" t="s">
        <v>151</v>
      </c>
      <c r="H8" s="129" t="s">
        <v>501</v>
      </c>
      <c r="I8" s="144" t="s">
        <v>151</v>
      </c>
      <c r="J8" s="144" t="s">
        <v>151</v>
      </c>
      <c r="K8" s="144" t="s">
        <v>151</v>
      </c>
      <c r="L8" s="129" t="s">
        <v>501</v>
      </c>
      <c r="M8" s="144" t="s">
        <v>151</v>
      </c>
      <c r="N8" s="144" t="s">
        <v>151</v>
      </c>
      <c r="O8" s="144" t="s">
        <v>151</v>
      </c>
      <c r="P8" s="129" t="s">
        <v>501</v>
      </c>
      <c r="Q8" s="144" t="s">
        <v>151</v>
      </c>
      <c r="R8" s="144" t="s">
        <v>151</v>
      </c>
      <c r="S8" s="144" t="s">
        <v>151</v>
      </c>
      <c r="T8" s="129" t="s">
        <v>501</v>
      </c>
      <c r="U8" s="144" t="s">
        <v>151</v>
      </c>
      <c r="V8" s="144" t="s">
        <v>151</v>
      </c>
      <c r="W8" s="144" t="s">
        <v>151</v>
      </c>
      <c r="X8" s="129" t="s">
        <v>501</v>
      </c>
      <c r="Y8" s="123" t="s">
        <v>288</v>
      </c>
      <c r="Z8" s="123" t="s">
        <v>288</v>
      </c>
      <c r="AA8" s="123" t="s">
        <v>288</v>
      </c>
      <c r="AB8" s="123" t="s">
        <v>501</v>
      </c>
      <c r="AC8" s="123">
        <v>106.5</v>
      </c>
      <c r="AD8" s="123">
        <v>115.3</v>
      </c>
      <c r="AE8" s="123">
        <v>114.5</v>
      </c>
      <c r="AF8" s="123" t="s">
        <v>501</v>
      </c>
      <c r="AG8" s="118">
        <v>137.1</v>
      </c>
      <c r="AH8" s="118">
        <v>131.5</v>
      </c>
      <c r="AI8" s="118">
        <v>127.4</v>
      </c>
      <c r="AJ8" s="123" t="s">
        <v>501</v>
      </c>
      <c r="AK8" s="118">
        <v>122</v>
      </c>
      <c r="AL8" s="118">
        <v>111.1</v>
      </c>
      <c r="AM8" s="277">
        <v>108.8</v>
      </c>
      <c r="AN8" s="123" t="s">
        <v>501</v>
      </c>
      <c r="AO8" s="278">
        <v>94.7</v>
      </c>
      <c r="AP8" s="278">
        <v>90.6</v>
      </c>
      <c r="AQ8" s="119">
        <v>88.1</v>
      </c>
      <c r="AR8" s="311" t="s">
        <v>501</v>
      </c>
      <c r="AS8" s="311">
        <v>82.3</v>
      </c>
      <c r="AT8" s="278">
        <v>86.2</v>
      </c>
      <c r="AU8" s="385">
        <v>96.8</v>
      </c>
      <c r="AV8" s="311">
        <v>102.6</v>
      </c>
      <c r="AW8" s="311">
        <v>109</v>
      </c>
      <c r="AX8" s="278">
        <v>112</v>
      </c>
      <c r="AY8" s="385">
        <v>110.8</v>
      </c>
      <c r="AZ8" s="311">
        <v>112.3</v>
      </c>
      <c r="BA8" s="311">
        <v>107.6</v>
      </c>
      <c r="BB8" s="278">
        <v>104.4</v>
      </c>
      <c r="BC8" s="431">
        <v>99.1</v>
      </c>
    </row>
    <row r="9" spans="2:55" ht="15.75" customHeight="1">
      <c r="B9" s="15" t="s">
        <v>290</v>
      </c>
      <c r="C9" s="41" t="s">
        <v>182</v>
      </c>
      <c r="D9" s="181" t="s">
        <v>501</v>
      </c>
      <c r="E9" s="144" t="s">
        <v>151</v>
      </c>
      <c r="F9" s="144" t="s">
        <v>151</v>
      </c>
      <c r="G9" s="144" t="s">
        <v>151</v>
      </c>
      <c r="H9" s="129" t="s">
        <v>501</v>
      </c>
      <c r="I9" s="144" t="s">
        <v>151</v>
      </c>
      <c r="J9" s="144" t="s">
        <v>151</v>
      </c>
      <c r="K9" s="144" t="s">
        <v>151</v>
      </c>
      <c r="L9" s="129" t="s">
        <v>501</v>
      </c>
      <c r="M9" s="144" t="s">
        <v>151</v>
      </c>
      <c r="N9" s="144" t="s">
        <v>151</v>
      </c>
      <c r="O9" s="144" t="s">
        <v>151</v>
      </c>
      <c r="P9" s="129" t="s">
        <v>501</v>
      </c>
      <c r="Q9" s="144" t="s">
        <v>151</v>
      </c>
      <c r="R9" s="144" t="s">
        <v>151</v>
      </c>
      <c r="S9" s="144" t="s">
        <v>151</v>
      </c>
      <c r="T9" s="129" t="s">
        <v>501</v>
      </c>
      <c r="U9" s="144" t="s">
        <v>151</v>
      </c>
      <c r="V9" s="144" t="s">
        <v>151</v>
      </c>
      <c r="W9" s="144" t="s">
        <v>151</v>
      </c>
      <c r="X9" s="129" t="s">
        <v>501</v>
      </c>
      <c r="Y9" s="123">
        <v>23447.7</v>
      </c>
      <c r="Z9" s="123">
        <v>39026.4</v>
      </c>
      <c r="AA9" s="276">
        <v>63528.7</v>
      </c>
      <c r="AB9" s="123" t="s">
        <v>501</v>
      </c>
      <c r="AC9" s="123">
        <v>25884</v>
      </c>
      <c r="AD9" s="123">
        <v>45447</v>
      </c>
      <c r="AE9" s="123">
        <v>73473.4</v>
      </c>
      <c r="AF9" s="123" t="s">
        <v>501</v>
      </c>
      <c r="AG9" s="118">
        <v>35759.2</v>
      </c>
      <c r="AH9" s="118">
        <v>61372.1</v>
      </c>
      <c r="AI9" s="237">
        <v>96194.1</v>
      </c>
      <c r="AJ9" s="280" t="s">
        <v>501</v>
      </c>
      <c r="AK9" s="237">
        <v>43771.1</v>
      </c>
      <c r="AL9" s="281">
        <v>68214.3</v>
      </c>
      <c r="AM9" s="277">
        <v>104965</v>
      </c>
      <c r="AN9" s="123" t="s">
        <v>501</v>
      </c>
      <c r="AO9" s="278">
        <v>43589.3</v>
      </c>
      <c r="AP9" s="118">
        <v>64273.1</v>
      </c>
      <c r="AQ9" s="119">
        <v>93983.4</v>
      </c>
      <c r="AR9" s="311" t="s">
        <v>501</v>
      </c>
      <c r="AS9" s="311">
        <v>34432.6</v>
      </c>
      <c r="AT9" s="118">
        <v>55400.1</v>
      </c>
      <c r="AU9" s="385">
        <v>89197.6</v>
      </c>
      <c r="AV9" s="311">
        <v>15220.6</v>
      </c>
      <c r="AW9" s="311">
        <v>37449.7</v>
      </c>
      <c r="AX9" s="118">
        <v>62246.9</v>
      </c>
      <c r="AY9" s="385">
        <v>99803</v>
      </c>
      <c r="AZ9" s="311">
        <v>17633.2</v>
      </c>
      <c r="BA9" s="311">
        <v>41501.6</v>
      </c>
      <c r="BB9" s="118">
        <v>66233.5</v>
      </c>
      <c r="BC9" s="431">
        <v>99664.3</v>
      </c>
    </row>
    <row r="10" spans="2:55" ht="15" customHeight="1">
      <c r="B10" s="13"/>
      <c r="C10" s="12" t="s">
        <v>287</v>
      </c>
      <c r="D10" s="181" t="s">
        <v>501</v>
      </c>
      <c r="E10" s="144" t="s">
        <v>151</v>
      </c>
      <c r="F10" s="144" t="s">
        <v>151</v>
      </c>
      <c r="G10" s="144" t="s">
        <v>151</v>
      </c>
      <c r="H10" s="129" t="s">
        <v>501</v>
      </c>
      <c r="I10" s="144" t="s">
        <v>151</v>
      </c>
      <c r="J10" s="144" t="s">
        <v>151</v>
      </c>
      <c r="K10" s="144" t="s">
        <v>151</v>
      </c>
      <c r="L10" s="129" t="s">
        <v>501</v>
      </c>
      <c r="M10" s="144" t="s">
        <v>151</v>
      </c>
      <c r="N10" s="144" t="s">
        <v>151</v>
      </c>
      <c r="O10" s="144" t="s">
        <v>151</v>
      </c>
      <c r="P10" s="129" t="s">
        <v>501</v>
      </c>
      <c r="Q10" s="144" t="s">
        <v>151</v>
      </c>
      <c r="R10" s="144" t="s">
        <v>151</v>
      </c>
      <c r="S10" s="144" t="s">
        <v>151</v>
      </c>
      <c r="T10" s="129" t="s">
        <v>501</v>
      </c>
      <c r="U10" s="144" t="s">
        <v>151</v>
      </c>
      <c r="V10" s="144" t="s">
        <v>151</v>
      </c>
      <c r="W10" s="144" t="s">
        <v>151</v>
      </c>
      <c r="X10" s="129" t="s">
        <v>501</v>
      </c>
      <c r="Y10" s="123" t="s">
        <v>288</v>
      </c>
      <c r="Z10" s="123" t="s">
        <v>288</v>
      </c>
      <c r="AA10" s="123" t="s">
        <v>288</v>
      </c>
      <c r="AB10" s="123" t="s">
        <v>501</v>
      </c>
      <c r="AC10" s="123">
        <v>106.5</v>
      </c>
      <c r="AD10" s="123">
        <v>115.3</v>
      </c>
      <c r="AE10" s="123">
        <v>114.4</v>
      </c>
      <c r="AF10" s="123" t="s">
        <v>501</v>
      </c>
      <c r="AG10" s="118">
        <v>137.1</v>
      </c>
      <c r="AH10" s="118">
        <v>131.5</v>
      </c>
      <c r="AI10" s="237">
        <v>127.5</v>
      </c>
      <c r="AJ10" s="280" t="s">
        <v>501</v>
      </c>
      <c r="AK10" s="237">
        <v>122</v>
      </c>
      <c r="AL10" s="237">
        <v>111.1</v>
      </c>
      <c r="AM10" s="277">
        <v>108.7</v>
      </c>
      <c r="AN10" s="123" t="s">
        <v>501</v>
      </c>
      <c r="AO10" s="278">
        <v>94.8</v>
      </c>
      <c r="AP10" s="118">
        <v>90.7</v>
      </c>
      <c r="AQ10" s="119">
        <v>88.1</v>
      </c>
      <c r="AR10" s="311" t="s">
        <v>501</v>
      </c>
      <c r="AS10" s="311">
        <v>82.4</v>
      </c>
      <c r="AT10" s="118">
        <v>86.2</v>
      </c>
      <c r="AU10" s="385">
        <v>96.9</v>
      </c>
      <c r="AV10" s="308">
        <v>102.8</v>
      </c>
      <c r="AW10" s="311">
        <v>109</v>
      </c>
      <c r="AX10" s="118">
        <v>112.1</v>
      </c>
      <c r="AY10" s="385">
        <v>110.8</v>
      </c>
      <c r="AZ10" s="308">
        <v>112.3</v>
      </c>
      <c r="BA10" s="311">
        <v>107.6</v>
      </c>
      <c r="BB10" s="118">
        <v>104.4</v>
      </c>
      <c r="BC10" s="431">
        <v>99.1</v>
      </c>
    </row>
    <row r="11" spans="2:55" s="21" customFormat="1" ht="26.25" customHeight="1">
      <c r="B11" s="73" t="s">
        <v>291</v>
      </c>
      <c r="C11" s="41" t="s">
        <v>182</v>
      </c>
      <c r="D11" s="181" t="s">
        <v>501</v>
      </c>
      <c r="E11" s="144" t="s">
        <v>151</v>
      </c>
      <c r="F11" s="144" t="s">
        <v>151</v>
      </c>
      <c r="G11" s="144" t="s">
        <v>151</v>
      </c>
      <c r="H11" s="129" t="s">
        <v>501</v>
      </c>
      <c r="I11" s="144" t="s">
        <v>151</v>
      </c>
      <c r="J11" s="144" t="s">
        <v>151</v>
      </c>
      <c r="K11" s="144" t="s">
        <v>151</v>
      </c>
      <c r="L11" s="129" t="s">
        <v>501</v>
      </c>
      <c r="M11" s="144" t="s">
        <v>151</v>
      </c>
      <c r="N11" s="144" t="s">
        <v>151</v>
      </c>
      <c r="O11" s="144" t="s">
        <v>151</v>
      </c>
      <c r="P11" s="129" t="s">
        <v>501</v>
      </c>
      <c r="Q11" s="144" t="s">
        <v>151</v>
      </c>
      <c r="R11" s="144" t="s">
        <v>151</v>
      </c>
      <c r="S11" s="144" t="s">
        <v>151</v>
      </c>
      <c r="T11" s="129" t="s">
        <v>501</v>
      </c>
      <c r="U11" s="144" t="s">
        <v>151</v>
      </c>
      <c r="V11" s="144" t="s">
        <v>151</v>
      </c>
      <c r="W11" s="144" t="s">
        <v>151</v>
      </c>
      <c r="X11" s="129" t="s">
        <v>501</v>
      </c>
      <c r="Y11" s="123">
        <v>8094.2</v>
      </c>
      <c r="Z11" s="123">
        <v>13887</v>
      </c>
      <c r="AA11" s="123">
        <v>23679.8</v>
      </c>
      <c r="AB11" s="123" t="s">
        <v>501</v>
      </c>
      <c r="AC11" s="123">
        <v>8038.1</v>
      </c>
      <c r="AD11" s="123">
        <v>14868.7</v>
      </c>
      <c r="AE11" s="123">
        <v>26385.1</v>
      </c>
      <c r="AF11" s="123" t="s">
        <v>501</v>
      </c>
      <c r="AG11" s="118">
        <v>12265.5</v>
      </c>
      <c r="AH11" s="118">
        <v>22102.8</v>
      </c>
      <c r="AI11" s="237">
        <v>36413.8</v>
      </c>
      <c r="AJ11" s="280" t="s">
        <v>501</v>
      </c>
      <c r="AK11" s="237">
        <v>15666.9</v>
      </c>
      <c r="AL11" s="281">
        <v>25548.6</v>
      </c>
      <c r="AM11" s="277">
        <v>40223.7</v>
      </c>
      <c r="AN11" s="123" t="s">
        <v>501</v>
      </c>
      <c r="AO11" s="278">
        <v>16919.4</v>
      </c>
      <c r="AP11" s="118">
        <v>26227</v>
      </c>
      <c r="AQ11" s="119">
        <v>38917.1</v>
      </c>
      <c r="AR11" s="311" t="s">
        <v>501</v>
      </c>
      <c r="AS11" s="311">
        <v>13364</v>
      </c>
      <c r="AT11" s="118">
        <v>22622.8</v>
      </c>
      <c r="AU11" s="385">
        <v>37526.1</v>
      </c>
      <c r="AV11" s="311">
        <v>5352.1</v>
      </c>
      <c r="AW11" s="311">
        <v>14081.7</v>
      </c>
      <c r="AX11" s="118">
        <v>23600.2</v>
      </c>
      <c r="AY11" s="385">
        <v>39067</v>
      </c>
      <c r="AZ11" s="311">
        <v>6042.2</v>
      </c>
      <c r="BA11" s="311">
        <v>15667.7</v>
      </c>
      <c r="BB11" s="118">
        <v>26182.2</v>
      </c>
      <c r="BC11" s="431">
        <v>40469.2</v>
      </c>
    </row>
    <row r="12" spans="2:55" ht="15.75" customHeight="1">
      <c r="B12" s="16"/>
      <c r="C12" s="12" t="s">
        <v>287</v>
      </c>
      <c r="D12" s="181" t="s">
        <v>501</v>
      </c>
      <c r="E12" s="144" t="s">
        <v>151</v>
      </c>
      <c r="F12" s="144" t="s">
        <v>151</v>
      </c>
      <c r="G12" s="144" t="s">
        <v>151</v>
      </c>
      <c r="H12" s="129" t="s">
        <v>501</v>
      </c>
      <c r="I12" s="144" t="s">
        <v>151</v>
      </c>
      <c r="J12" s="144" t="s">
        <v>151</v>
      </c>
      <c r="K12" s="144" t="s">
        <v>151</v>
      </c>
      <c r="L12" s="129" t="s">
        <v>501</v>
      </c>
      <c r="M12" s="144" t="s">
        <v>151</v>
      </c>
      <c r="N12" s="144" t="s">
        <v>151</v>
      </c>
      <c r="O12" s="144" t="s">
        <v>151</v>
      </c>
      <c r="P12" s="129" t="s">
        <v>501</v>
      </c>
      <c r="Q12" s="144" t="s">
        <v>151</v>
      </c>
      <c r="R12" s="144" t="s">
        <v>151</v>
      </c>
      <c r="S12" s="144" t="s">
        <v>151</v>
      </c>
      <c r="T12" s="129" t="s">
        <v>501</v>
      </c>
      <c r="U12" s="144" t="s">
        <v>151</v>
      </c>
      <c r="V12" s="144" t="s">
        <v>151</v>
      </c>
      <c r="W12" s="144" t="s">
        <v>151</v>
      </c>
      <c r="X12" s="129" t="s">
        <v>501</v>
      </c>
      <c r="Y12" s="123" t="s">
        <v>288</v>
      </c>
      <c r="Z12" s="123" t="s">
        <v>288</v>
      </c>
      <c r="AA12" s="123" t="s">
        <v>288</v>
      </c>
      <c r="AB12" s="123" t="s">
        <v>501</v>
      </c>
      <c r="AC12" s="123">
        <v>95.3</v>
      </c>
      <c r="AD12" s="123">
        <v>104.5</v>
      </c>
      <c r="AE12" s="123">
        <v>108.3</v>
      </c>
      <c r="AF12" s="123" t="s">
        <v>501</v>
      </c>
      <c r="AG12" s="118">
        <v>152.6</v>
      </c>
      <c r="AH12" s="118">
        <v>138.3</v>
      </c>
      <c r="AI12" s="237">
        <v>128</v>
      </c>
      <c r="AJ12" s="280" t="s">
        <v>501</v>
      </c>
      <c r="AK12" s="237">
        <v>119.9</v>
      </c>
      <c r="AL12" s="281">
        <v>109.4</v>
      </c>
      <c r="AM12" s="277">
        <v>105.2</v>
      </c>
      <c r="AN12" s="123" t="s">
        <v>501</v>
      </c>
      <c r="AO12" s="278">
        <v>108</v>
      </c>
      <c r="AP12" s="118">
        <v>102.1</v>
      </c>
      <c r="AQ12" s="119">
        <v>96.6</v>
      </c>
      <c r="AR12" s="311" t="s">
        <v>501</v>
      </c>
      <c r="AS12" s="311">
        <v>79.2</v>
      </c>
      <c r="AT12" s="118">
        <v>86.3</v>
      </c>
      <c r="AU12" s="385">
        <v>96.5</v>
      </c>
      <c r="AV12" s="311">
        <v>90.6</v>
      </c>
      <c r="AW12" s="311">
        <v>104.7</v>
      </c>
      <c r="AX12" s="118">
        <v>103.5</v>
      </c>
      <c r="AY12" s="385">
        <v>103.1</v>
      </c>
      <c r="AZ12" s="311">
        <v>111.3</v>
      </c>
      <c r="BA12" s="311">
        <v>110.1</v>
      </c>
      <c r="BB12" s="118">
        <v>110.3</v>
      </c>
      <c r="BC12" s="431">
        <v>103.4</v>
      </c>
    </row>
    <row r="13" spans="2:55" s="21" customFormat="1" ht="24" customHeight="1">
      <c r="B13" s="73" t="s">
        <v>292</v>
      </c>
      <c r="C13" s="41" t="s">
        <v>182</v>
      </c>
      <c r="D13" s="181" t="s">
        <v>501</v>
      </c>
      <c r="E13" s="144" t="s">
        <v>151</v>
      </c>
      <c r="F13" s="144" t="s">
        <v>151</v>
      </c>
      <c r="G13" s="144" t="s">
        <v>151</v>
      </c>
      <c r="H13" s="129" t="s">
        <v>501</v>
      </c>
      <c r="I13" s="144" t="s">
        <v>151</v>
      </c>
      <c r="J13" s="144" t="s">
        <v>151</v>
      </c>
      <c r="K13" s="144" t="s">
        <v>151</v>
      </c>
      <c r="L13" s="129" t="s">
        <v>501</v>
      </c>
      <c r="M13" s="144" t="s">
        <v>151</v>
      </c>
      <c r="N13" s="144" t="s">
        <v>151</v>
      </c>
      <c r="O13" s="144" t="s">
        <v>151</v>
      </c>
      <c r="P13" s="129" t="s">
        <v>501</v>
      </c>
      <c r="Q13" s="144" t="s">
        <v>151</v>
      </c>
      <c r="R13" s="144" t="s">
        <v>151</v>
      </c>
      <c r="S13" s="144" t="s">
        <v>151</v>
      </c>
      <c r="T13" s="129" t="s">
        <v>501</v>
      </c>
      <c r="U13" s="144" t="s">
        <v>151</v>
      </c>
      <c r="V13" s="144" t="s">
        <v>151</v>
      </c>
      <c r="W13" s="144" t="s">
        <v>151</v>
      </c>
      <c r="X13" s="129" t="s">
        <v>501</v>
      </c>
      <c r="Y13" s="123">
        <v>12160.8</v>
      </c>
      <c r="Z13" s="123">
        <v>20458.8</v>
      </c>
      <c r="AA13" s="123">
        <v>32554.1</v>
      </c>
      <c r="AB13" s="123" t="s">
        <v>501</v>
      </c>
      <c r="AC13" s="123">
        <v>14590.2</v>
      </c>
      <c r="AD13" s="123">
        <v>24676.7</v>
      </c>
      <c r="AE13" s="123">
        <v>38336.7</v>
      </c>
      <c r="AF13" s="123" t="s">
        <v>501</v>
      </c>
      <c r="AG13" s="118">
        <v>18446.9</v>
      </c>
      <c r="AH13" s="118">
        <v>31166.1</v>
      </c>
      <c r="AI13" s="237">
        <v>47775.8</v>
      </c>
      <c r="AJ13" s="280" t="s">
        <v>501</v>
      </c>
      <c r="AK13" s="237">
        <v>21888.8</v>
      </c>
      <c r="AL13" s="281">
        <v>33578.5</v>
      </c>
      <c r="AM13" s="277">
        <v>51555.6</v>
      </c>
      <c r="AN13" s="123" t="s">
        <v>501</v>
      </c>
      <c r="AO13" s="278">
        <v>22472.8</v>
      </c>
      <c r="AP13" s="118">
        <v>31988.2</v>
      </c>
      <c r="AQ13" s="119">
        <v>46179.7</v>
      </c>
      <c r="AR13" s="311" t="s">
        <v>501</v>
      </c>
      <c r="AS13" s="311">
        <v>16466.8</v>
      </c>
      <c r="AT13" s="118">
        <v>25863.8</v>
      </c>
      <c r="AU13" s="385">
        <v>40598.3</v>
      </c>
      <c r="AV13" s="311">
        <v>7576.3</v>
      </c>
      <c r="AW13" s="311">
        <v>18146</v>
      </c>
      <c r="AX13" s="118">
        <v>29661.6</v>
      </c>
      <c r="AY13" s="385">
        <v>47070.5</v>
      </c>
      <c r="AZ13" s="311">
        <v>8830.7</v>
      </c>
      <c r="BA13" s="311">
        <v>20276.9</v>
      </c>
      <c r="BB13" s="118">
        <v>31834.5</v>
      </c>
      <c r="BC13" s="431">
        <v>47260.4</v>
      </c>
    </row>
    <row r="14" spans="2:55" ht="15.75" customHeight="1">
      <c r="B14" s="16"/>
      <c r="C14" s="12" t="s">
        <v>287</v>
      </c>
      <c r="D14" s="181" t="s">
        <v>501</v>
      </c>
      <c r="E14" s="144" t="s">
        <v>151</v>
      </c>
      <c r="F14" s="144" t="s">
        <v>151</v>
      </c>
      <c r="G14" s="144" t="s">
        <v>151</v>
      </c>
      <c r="H14" s="129" t="s">
        <v>501</v>
      </c>
      <c r="I14" s="144" t="s">
        <v>151</v>
      </c>
      <c r="J14" s="144" t="s">
        <v>151</v>
      </c>
      <c r="K14" s="144" t="s">
        <v>151</v>
      </c>
      <c r="L14" s="129" t="s">
        <v>501</v>
      </c>
      <c r="M14" s="144" t="s">
        <v>151</v>
      </c>
      <c r="N14" s="144" t="s">
        <v>151</v>
      </c>
      <c r="O14" s="144" t="s">
        <v>151</v>
      </c>
      <c r="P14" s="129" t="s">
        <v>501</v>
      </c>
      <c r="Q14" s="144" t="s">
        <v>151</v>
      </c>
      <c r="R14" s="144" t="s">
        <v>151</v>
      </c>
      <c r="S14" s="144" t="s">
        <v>151</v>
      </c>
      <c r="T14" s="129" t="s">
        <v>501</v>
      </c>
      <c r="U14" s="144" t="s">
        <v>151</v>
      </c>
      <c r="V14" s="144" t="s">
        <v>151</v>
      </c>
      <c r="W14" s="144" t="s">
        <v>151</v>
      </c>
      <c r="X14" s="129" t="s">
        <v>501</v>
      </c>
      <c r="Y14" s="123" t="s">
        <v>288</v>
      </c>
      <c r="Z14" s="123" t="s">
        <v>288</v>
      </c>
      <c r="AA14" s="123" t="s">
        <v>288</v>
      </c>
      <c r="AB14" s="123" t="s">
        <v>501</v>
      </c>
      <c r="AC14" s="123">
        <v>117.9</v>
      </c>
      <c r="AD14" s="123">
        <v>120.3</v>
      </c>
      <c r="AE14" s="123">
        <v>117.8</v>
      </c>
      <c r="AF14" s="123" t="s">
        <v>501</v>
      </c>
      <c r="AG14" s="118">
        <v>124.6</v>
      </c>
      <c r="AH14" s="118">
        <v>125.9</v>
      </c>
      <c r="AI14" s="237">
        <v>124.8</v>
      </c>
      <c r="AJ14" s="280" t="s">
        <v>501</v>
      </c>
      <c r="AK14" s="237">
        <v>122.6</v>
      </c>
      <c r="AL14" s="281">
        <v>111.8</v>
      </c>
      <c r="AM14" s="277">
        <v>111.9</v>
      </c>
      <c r="AN14" s="123" t="s">
        <v>501</v>
      </c>
      <c r="AO14" s="278">
        <v>102.7</v>
      </c>
      <c r="AP14" s="118">
        <v>89.5</v>
      </c>
      <c r="AQ14" s="119">
        <v>86.5</v>
      </c>
      <c r="AR14" s="311" t="s">
        <v>501</v>
      </c>
      <c r="AS14" s="311">
        <v>78.2</v>
      </c>
      <c r="AT14" s="118">
        <v>80.9</v>
      </c>
      <c r="AU14" s="385">
        <v>91.4</v>
      </c>
      <c r="AV14" s="311">
        <v>107.1</v>
      </c>
      <c r="AW14" s="311">
        <v>110.7</v>
      </c>
      <c r="AX14" s="118">
        <v>115</v>
      </c>
      <c r="AY14" s="385">
        <v>115.1</v>
      </c>
      <c r="AZ14" s="311">
        <v>110.8</v>
      </c>
      <c r="BA14" s="311">
        <v>106.5</v>
      </c>
      <c r="BB14" s="118">
        <v>103.5</v>
      </c>
      <c r="BC14" s="431">
        <v>98.4</v>
      </c>
    </row>
    <row r="15" spans="2:55" ht="15" customHeight="1">
      <c r="B15" s="73" t="s">
        <v>293</v>
      </c>
      <c r="C15" s="41" t="s">
        <v>182</v>
      </c>
      <c r="D15" s="181" t="s">
        <v>501</v>
      </c>
      <c r="E15" s="144" t="s">
        <v>151</v>
      </c>
      <c r="F15" s="144" t="s">
        <v>151</v>
      </c>
      <c r="G15" s="144" t="s">
        <v>151</v>
      </c>
      <c r="H15" s="129" t="s">
        <v>501</v>
      </c>
      <c r="I15" s="144" t="s">
        <v>151</v>
      </c>
      <c r="J15" s="144" t="s">
        <v>151</v>
      </c>
      <c r="K15" s="144" t="s">
        <v>151</v>
      </c>
      <c r="L15" s="129" t="s">
        <v>501</v>
      </c>
      <c r="M15" s="144" t="s">
        <v>151</v>
      </c>
      <c r="N15" s="144" t="s">
        <v>151</v>
      </c>
      <c r="O15" s="144" t="s">
        <v>151</v>
      </c>
      <c r="P15" s="129" t="s">
        <v>501</v>
      </c>
      <c r="Q15" s="144" t="s">
        <v>151</v>
      </c>
      <c r="R15" s="144" t="s">
        <v>151</v>
      </c>
      <c r="S15" s="144" t="s">
        <v>151</v>
      </c>
      <c r="T15" s="129" t="s">
        <v>501</v>
      </c>
      <c r="U15" s="144" t="s">
        <v>151</v>
      </c>
      <c r="V15" s="144" t="s">
        <v>151</v>
      </c>
      <c r="W15" s="144" t="s">
        <v>151</v>
      </c>
      <c r="X15" s="129" t="s">
        <v>501</v>
      </c>
      <c r="Y15" s="123">
        <v>3012.4</v>
      </c>
      <c r="Z15" s="123">
        <v>4424.3</v>
      </c>
      <c r="AA15" s="123">
        <v>6919.5</v>
      </c>
      <c r="AB15" s="123" t="s">
        <v>501</v>
      </c>
      <c r="AC15" s="123">
        <v>3078.6</v>
      </c>
      <c r="AD15" s="123">
        <v>5589</v>
      </c>
      <c r="AE15" s="123">
        <v>8309.7</v>
      </c>
      <c r="AF15" s="123" t="s">
        <v>501</v>
      </c>
      <c r="AG15" s="118">
        <v>4810.8</v>
      </c>
      <c r="AH15" s="118">
        <v>7706.4</v>
      </c>
      <c r="AI15" s="237">
        <v>11500.6</v>
      </c>
      <c r="AJ15" s="280" t="s">
        <v>501</v>
      </c>
      <c r="AK15" s="237">
        <v>5849.7</v>
      </c>
      <c r="AL15" s="281">
        <v>8471.5</v>
      </c>
      <c r="AM15" s="277">
        <v>11783.5</v>
      </c>
      <c r="AN15" s="123" t="s">
        <v>501</v>
      </c>
      <c r="AO15" s="278">
        <v>3504.9</v>
      </c>
      <c r="AP15" s="118">
        <v>5429.6</v>
      </c>
      <c r="AQ15" s="119">
        <v>8097.8</v>
      </c>
      <c r="AR15" s="311" t="s">
        <v>501</v>
      </c>
      <c r="AS15" s="311">
        <v>4109</v>
      </c>
      <c r="AT15" s="118">
        <v>6234.7</v>
      </c>
      <c r="AU15" s="385">
        <v>10089.6</v>
      </c>
      <c r="AV15" s="311">
        <v>2039.4</v>
      </c>
      <c r="AW15" s="311">
        <v>4749.8</v>
      </c>
      <c r="AX15" s="118">
        <v>8117.8</v>
      </c>
      <c r="AY15" s="385">
        <v>12362.4</v>
      </c>
      <c r="AZ15" s="311">
        <v>2554.4</v>
      </c>
      <c r="BA15" s="311">
        <v>5157.8</v>
      </c>
      <c r="BB15" s="118">
        <v>7577.3</v>
      </c>
      <c r="BC15" s="431">
        <v>11054.3</v>
      </c>
    </row>
    <row r="16" spans="2:55" ht="14.25" customHeight="1">
      <c r="B16" s="16"/>
      <c r="C16" s="12" t="s">
        <v>287</v>
      </c>
      <c r="D16" s="181" t="s">
        <v>501</v>
      </c>
      <c r="E16" s="144" t="s">
        <v>151</v>
      </c>
      <c r="F16" s="144" t="s">
        <v>151</v>
      </c>
      <c r="G16" s="144" t="s">
        <v>151</v>
      </c>
      <c r="H16" s="129" t="s">
        <v>501</v>
      </c>
      <c r="I16" s="144" t="s">
        <v>151</v>
      </c>
      <c r="J16" s="144" t="s">
        <v>151</v>
      </c>
      <c r="K16" s="144" t="s">
        <v>151</v>
      </c>
      <c r="L16" s="129" t="s">
        <v>501</v>
      </c>
      <c r="M16" s="144" t="s">
        <v>151</v>
      </c>
      <c r="N16" s="144" t="s">
        <v>151</v>
      </c>
      <c r="O16" s="144" t="s">
        <v>151</v>
      </c>
      <c r="P16" s="129" t="s">
        <v>501</v>
      </c>
      <c r="Q16" s="144" t="s">
        <v>151</v>
      </c>
      <c r="R16" s="144" t="s">
        <v>151</v>
      </c>
      <c r="S16" s="144" t="s">
        <v>151</v>
      </c>
      <c r="T16" s="129" t="s">
        <v>501</v>
      </c>
      <c r="U16" s="144" t="s">
        <v>151</v>
      </c>
      <c r="V16" s="144" t="s">
        <v>151</v>
      </c>
      <c r="W16" s="144" t="s">
        <v>151</v>
      </c>
      <c r="X16" s="129" t="s">
        <v>501</v>
      </c>
      <c r="Y16" s="123" t="s">
        <v>288</v>
      </c>
      <c r="Z16" s="123" t="s">
        <v>288</v>
      </c>
      <c r="AA16" s="123" t="s">
        <v>288</v>
      </c>
      <c r="AB16" s="123" t="s">
        <v>501</v>
      </c>
      <c r="AC16" s="123">
        <v>92.4</v>
      </c>
      <c r="AD16" s="123">
        <v>126.1</v>
      </c>
      <c r="AE16" s="123">
        <v>120</v>
      </c>
      <c r="AF16" s="123" t="s">
        <v>501</v>
      </c>
      <c r="AG16" s="118">
        <v>155.6</v>
      </c>
      <c r="AH16" s="118">
        <v>138</v>
      </c>
      <c r="AI16" s="237">
        <v>139.1</v>
      </c>
      <c r="AJ16" s="280" t="s">
        <v>501</v>
      </c>
      <c r="AK16" s="237">
        <v>125</v>
      </c>
      <c r="AL16" s="281">
        <v>113.5</v>
      </c>
      <c r="AM16" s="277">
        <v>105.5</v>
      </c>
      <c r="AN16" s="123" t="s">
        <v>501</v>
      </c>
      <c r="AO16" s="278">
        <v>59.9</v>
      </c>
      <c r="AP16" s="118">
        <v>61.8</v>
      </c>
      <c r="AQ16" s="119">
        <v>67.5</v>
      </c>
      <c r="AR16" s="311" t="s">
        <v>501</v>
      </c>
      <c r="AS16" s="311">
        <v>124.3</v>
      </c>
      <c r="AT16" s="118">
        <v>120.6</v>
      </c>
      <c r="AU16" s="385">
        <v>129.4</v>
      </c>
      <c r="AV16" s="311">
        <v>127.4</v>
      </c>
      <c r="AW16" s="311">
        <v>116.4</v>
      </c>
      <c r="AX16" s="118">
        <v>130.9</v>
      </c>
      <c r="AY16" s="385">
        <v>122.4</v>
      </c>
      <c r="AZ16" s="311">
        <v>120.3</v>
      </c>
      <c r="BA16" s="311">
        <v>104.4</v>
      </c>
      <c r="BB16" s="118">
        <v>90.7</v>
      </c>
      <c r="BC16" s="431">
        <v>87.8</v>
      </c>
    </row>
    <row r="17" spans="2:55" s="21" customFormat="1" ht="25.5" customHeight="1">
      <c r="B17" s="15" t="s">
        <v>294</v>
      </c>
      <c r="C17" s="41" t="s">
        <v>182</v>
      </c>
      <c r="D17" s="181" t="s">
        <v>501</v>
      </c>
      <c r="E17" s="144" t="s">
        <v>151</v>
      </c>
      <c r="F17" s="144" t="s">
        <v>151</v>
      </c>
      <c r="G17" s="144" t="s">
        <v>151</v>
      </c>
      <c r="H17" s="129" t="s">
        <v>501</v>
      </c>
      <c r="I17" s="144" t="s">
        <v>151</v>
      </c>
      <c r="J17" s="144" t="s">
        <v>151</v>
      </c>
      <c r="K17" s="144" t="s">
        <v>151</v>
      </c>
      <c r="L17" s="129" t="s">
        <v>501</v>
      </c>
      <c r="M17" s="144" t="s">
        <v>151</v>
      </c>
      <c r="N17" s="144" t="s">
        <v>151</v>
      </c>
      <c r="O17" s="144" t="s">
        <v>151</v>
      </c>
      <c r="P17" s="129" t="s">
        <v>501</v>
      </c>
      <c r="Q17" s="144" t="s">
        <v>151</v>
      </c>
      <c r="R17" s="144" t="s">
        <v>151</v>
      </c>
      <c r="S17" s="144" t="s">
        <v>151</v>
      </c>
      <c r="T17" s="129" t="s">
        <v>501</v>
      </c>
      <c r="U17" s="144" t="s">
        <v>151</v>
      </c>
      <c r="V17" s="144" t="s">
        <v>151</v>
      </c>
      <c r="W17" s="144" t="s">
        <v>151</v>
      </c>
      <c r="X17" s="129" t="s">
        <v>501</v>
      </c>
      <c r="Y17" s="123">
        <v>25.9</v>
      </c>
      <c r="Z17" s="123">
        <v>43.2</v>
      </c>
      <c r="AA17" s="123">
        <v>69.2</v>
      </c>
      <c r="AB17" s="123" t="s">
        <v>501</v>
      </c>
      <c r="AC17" s="123">
        <v>35.3</v>
      </c>
      <c r="AD17" s="123">
        <v>63</v>
      </c>
      <c r="AE17" s="123">
        <v>119.1</v>
      </c>
      <c r="AF17" s="123" t="s">
        <v>501</v>
      </c>
      <c r="AG17" s="118">
        <v>80.6</v>
      </c>
      <c r="AH17" s="118">
        <v>81</v>
      </c>
      <c r="AI17" s="237">
        <v>94.9</v>
      </c>
      <c r="AJ17" s="280" t="s">
        <v>501</v>
      </c>
      <c r="AK17" s="237">
        <v>105.9</v>
      </c>
      <c r="AL17" s="237">
        <v>106.3</v>
      </c>
      <c r="AM17" s="276">
        <v>152.6</v>
      </c>
      <c r="AN17" s="123" t="s">
        <v>501</v>
      </c>
      <c r="AO17" s="282">
        <v>61.4</v>
      </c>
      <c r="AP17" s="118">
        <v>53.1</v>
      </c>
      <c r="AQ17" s="119">
        <v>79.7</v>
      </c>
      <c r="AR17" s="311" t="s">
        <v>501</v>
      </c>
      <c r="AS17" s="311">
        <v>20.2</v>
      </c>
      <c r="AT17" s="118">
        <v>22.7</v>
      </c>
      <c r="AU17" s="385">
        <v>39.2</v>
      </c>
      <c r="AV17" s="311">
        <v>8.7</v>
      </c>
      <c r="AW17" s="311">
        <v>17.2</v>
      </c>
      <c r="AX17" s="118">
        <v>25.7</v>
      </c>
      <c r="AY17" s="385">
        <v>50.7</v>
      </c>
      <c r="AZ17" s="311">
        <v>7.9</v>
      </c>
      <c r="BA17" s="311">
        <v>16.7</v>
      </c>
      <c r="BB17" s="118">
        <v>25</v>
      </c>
      <c r="BC17" s="431">
        <v>54.7</v>
      </c>
    </row>
    <row r="18" spans="2:55" ht="15" customHeight="1">
      <c r="B18" s="13"/>
      <c r="C18" s="12" t="s">
        <v>287</v>
      </c>
      <c r="D18" s="181" t="s">
        <v>501</v>
      </c>
      <c r="E18" s="144" t="s">
        <v>151</v>
      </c>
      <c r="F18" s="144" t="s">
        <v>151</v>
      </c>
      <c r="G18" s="144" t="s">
        <v>151</v>
      </c>
      <c r="H18" s="129" t="s">
        <v>501</v>
      </c>
      <c r="I18" s="144" t="s">
        <v>151</v>
      </c>
      <c r="J18" s="144" t="s">
        <v>151</v>
      </c>
      <c r="K18" s="144" t="s">
        <v>151</v>
      </c>
      <c r="L18" s="129" t="s">
        <v>501</v>
      </c>
      <c r="M18" s="144" t="s">
        <v>151</v>
      </c>
      <c r="N18" s="144" t="s">
        <v>151</v>
      </c>
      <c r="O18" s="144" t="s">
        <v>151</v>
      </c>
      <c r="P18" s="129" t="s">
        <v>501</v>
      </c>
      <c r="Q18" s="144" t="s">
        <v>151</v>
      </c>
      <c r="R18" s="144" t="s">
        <v>151</v>
      </c>
      <c r="S18" s="144" t="s">
        <v>151</v>
      </c>
      <c r="T18" s="129" t="s">
        <v>501</v>
      </c>
      <c r="U18" s="144" t="s">
        <v>151</v>
      </c>
      <c r="V18" s="144" t="s">
        <v>151</v>
      </c>
      <c r="W18" s="144" t="s">
        <v>151</v>
      </c>
      <c r="X18" s="129" t="s">
        <v>501</v>
      </c>
      <c r="Y18" s="123" t="s">
        <v>288</v>
      </c>
      <c r="Z18" s="123" t="s">
        <v>288</v>
      </c>
      <c r="AA18" s="123" t="s">
        <v>288</v>
      </c>
      <c r="AB18" s="123" t="s">
        <v>501</v>
      </c>
      <c r="AC18" s="123">
        <v>128.4</v>
      </c>
      <c r="AD18" s="123">
        <v>144.7</v>
      </c>
      <c r="AE18" s="123">
        <v>170.7</v>
      </c>
      <c r="AF18" s="123" t="s">
        <v>501</v>
      </c>
      <c r="AG18" s="237">
        <v>152.9</v>
      </c>
      <c r="AH18" s="118">
        <v>127.3</v>
      </c>
      <c r="AI18" s="237">
        <v>79</v>
      </c>
      <c r="AJ18" s="280" t="s">
        <v>501</v>
      </c>
      <c r="AK18" s="237">
        <v>130.1</v>
      </c>
      <c r="AL18" s="237">
        <v>130.8</v>
      </c>
      <c r="AM18" s="123">
        <v>159.7</v>
      </c>
      <c r="AN18" s="123" t="s">
        <v>501</v>
      </c>
      <c r="AO18" s="308">
        <v>58</v>
      </c>
      <c r="AP18" s="118">
        <v>47.3</v>
      </c>
      <c r="AQ18" s="119">
        <v>51.8</v>
      </c>
      <c r="AR18" s="311" t="s">
        <v>501</v>
      </c>
      <c r="AS18" s="311">
        <v>33</v>
      </c>
      <c r="AT18" s="118">
        <v>40.4</v>
      </c>
      <c r="AU18" s="385">
        <v>48.8</v>
      </c>
      <c r="AV18" s="311">
        <v>57.7</v>
      </c>
      <c r="AW18" s="311">
        <v>84.6</v>
      </c>
      <c r="AX18" s="118">
        <v>107.1</v>
      </c>
      <c r="AY18" s="385">
        <v>128.3</v>
      </c>
      <c r="AZ18" s="311">
        <v>89.2</v>
      </c>
      <c r="BA18" s="311">
        <v>96</v>
      </c>
      <c r="BB18" s="118">
        <v>92</v>
      </c>
      <c r="BC18" s="431">
        <v>107</v>
      </c>
    </row>
    <row r="19" spans="2:55" s="21" customFormat="1" ht="25.5" customHeight="1">
      <c r="B19" s="14" t="s">
        <v>295</v>
      </c>
      <c r="C19" s="41" t="s">
        <v>182</v>
      </c>
      <c r="D19" s="181" t="s">
        <v>501</v>
      </c>
      <c r="E19" s="144" t="s">
        <v>151</v>
      </c>
      <c r="F19" s="144" t="s">
        <v>151</v>
      </c>
      <c r="G19" s="144" t="s">
        <v>151</v>
      </c>
      <c r="H19" s="116" t="s">
        <v>501</v>
      </c>
      <c r="I19" s="144" t="s">
        <v>151</v>
      </c>
      <c r="J19" s="144" t="s">
        <v>151</v>
      </c>
      <c r="K19" s="144" t="s">
        <v>151</v>
      </c>
      <c r="L19" s="116" t="s">
        <v>501</v>
      </c>
      <c r="M19" s="144" t="s">
        <v>151</v>
      </c>
      <c r="N19" s="144" t="s">
        <v>151</v>
      </c>
      <c r="O19" s="144" t="s">
        <v>151</v>
      </c>
      <c r="P19" s="116" t="s">
        <v>501</v>
      </c>
      <c r="Q19" s="144" t="s">
        <v>151</v>
      </c>
      <c r="R19" s="144" t="s">
        <v>151</v>
      </c>
      <c r="S19" s="144" t="s">
        <v>151</v>
      </c>
      <c r="T19" s="116" t="s">
        <v>501</v>
      </c>
      <c r="U19" s="144" t="s">
        <v>151</v>
      </c>
      <c r="V19" s="144" t="s">
        <v>151</v>
      </c>
      <c r="W19" s="144" t="s">
        <v>151</v>
      </c>
      <c r="X19" s="117" t="s">
        <v>501</v>
      </c>
      <c r="Y19" s="118">
        <v>13712.2</v>
      </c>
      <c r="Z19" s="118">
        <v>23184.5</v>
      </c>
      <c r="AA19" s="118">
        <v>36375.9</v>
      </c>
      <c r="AB19" s="118" t="s">
        <v>501</v>
      </c>
      <c r="AC19" s="118">
        <v>15340.9</v>
      </c>
      <c r="AD19" s="118">
        <v>25835.1</v>
      </c>
      <c r="AE19" s="118">
        <v>41137.1</v>
      </c>
      <c r="AF19" s="118" t="s">
        <v>501</v>
      </c>
      <c r="AG19" s="118">
        <v>19715.9</v>
      </c>
      <c r="AH19" s="118">
        <v>33353.9</v>
      </c>
      <c r="AI19" s="237">
        <v>52768</v>
      </c>
      <c r="AJ19" s="280" t="s">
        <v>501</v>
      </c>
      <c r="AK19" s="237">
        <v>24864.1</v>
      </c>
      <c r="AL19" s="237">
        <v>40044.1</v>
      </c>
      <c r="AM19" s="204">
        <v>62868.3</v>
      </c>
      <c r="AN19" s="123" t="s">
        <v>501</v>
      </c>
      <c r="AO19" s="204">
        <v>27148.9</v>
      </c>
      <c r="AP19" s="118">
        <v>40094.8</v>
      </c>
      <c r="AQ19" s="119">
        <v>58339.2</v>
      </c>
      <c r="AR19" s="311" t="s">
        <v>501</v>
      </c>
      <c r="AS19" s="311">
        <v>20947.6</v>
      </c>
      <c r="AT19" s="118">
        <v>34004.8</v>
      </c>
      <c r="AU19" s="385">
        <v>54509.9</v>
      </c>
      <c r="AV19" s="311">
        <v>9077</v>
      </c>
      <c r="AW19" s="311">
        <v>22294.8</v>
      </c>
      <c r="AX19" s="118">
        <v>37217.9</v>
      </c>
      <c r="AY19" s="385">
        <v>59169.1</v>
      </c>
      <c r="AZ19" s="311">
        <v>10402.7</v>
      </c>
      <c r="BA19" s="311">
        <v>24548.5</v>
      </c>
      <c r="BB19" s="118">
        <v>40079.8</v>
      </c>
      <c r="BC19" s="431">
        <v>60300.6</v>
      </c>
    </row>
    <row r="20" spans="2:55" s="21" customFormat="1" ht="17.25" customHeight="1">
      <c r="B20" s="11"/>
      <c r="C20" s="12" t="s">
        <v>289</v>
      </c>
      <c r="D20" s="181" t="s">
        <v>501</v>
      </c>
      <c r="E20" s="144" t="s">
        <v>151</v>
      </c>
      <c r="F20" s="144" t="s">
        <v>151</v>
      </c>
      <c r="G20" s="144" t="s">
        <v>151</v>
      </c>
      <c r="H20" s="116" t="s">
        <v>501</v>
      </c>
      <c r="I20" s="144" t="s">
        <v>151</v>
      </c>
      <c r="J20" s="144" t="s">
        <v>151</v>
      </c>
      <c r="K20" s="144" t="s">
        <v>151</v>
      </c>
      <c r="L20" s="116" t="s">
        <v>501</v>
      </c>
      <c r="M20" s="144" t="s">
        <v>151</v>
      </c>
      <c r="N20" s="144" t="s">
        <v>151</v>
      </c>
      <c r="O20" s="144" t="s">
        <v>151</v>
      </c>
      <c r="P20" s="116" t="s">
        <v>501</v>
      </c>
      <c r="Q20" s="144" t="s">
        <v>151</v>
      </c>
      <c r="R20" s="144" t="s">
        <v>151</v>
      </c>
      <c r="S20" s="144" t="s">
        <v>151</v>
      </c>
      <c r="T20" s="116" t="s">
        <v>501</v>
      </c>
      <c r="U20" s="144" t="s">
        <v>151</v>
      </c>
      <c r="V20" s="144" t="s">
        <v>151</v>
      </c>
      <c r="W20" s="144" t="s">
        <v>151</v>
      </c>
      <c r="X20" s="117" t="s">
        <v>501</v>
      </c>
      <c r="Y20" s="123" t="s">
        <v>288</v>
      </c>
      <c r="Z20" s="123" t="s">
        <v>288</v>
      </c>
      <c r="AA20" s="123" t="s">
        <v>288</v>
      </c>
      <c r="AB20" s="118" t="s">
        <v>501</v>
      </c>
      <c r="AC20" s="118">
        <f>ROUND(AC19/Y19*100,1)</f>
        <v>111.9</v>
      </c>
      <c r="AD20" s="118">
        <f>ROUND(AD19/Z19*100,1)</f>
        <v>111.4</v>
      </c>
      <c r="AE20" s="118">
        <f>ROUND(AE19/AA19*100,1)</f>
        <v>113.1</v>
      </c>
      <c r="AF20" s="118" t="s">
        <v>501</v>
      </c>
      <c r="AG20" s="118">
        <f>ROUND(AG19/AC19*100,1)</f>
        <v>128.5</v>
      </c>
      <c r="AH20" s="118">
        <f>ROUND(AH19/AD19*100,1)</f>
        <v>129.1</v>
      </c>
      <c r="AI20" s="118">
        <f>ROUND(AI19/AE19*100,1)</f>
        <v>128.3</v>
      </c>
      <c r="AJ20" s="123" t="s">
        <v>501</v>
      </c>
      <c r="AK20" s="118">
        <v>126.1</v>
      </c>
      <c r="AL20" s="118">
        <v>120.1</v>
      </c>
      <c r="AM20" s="204">
        <v>119.1</v>
      </c>
      <c r="AN20" s="123" t="s">
        <v>501</v>
      </c>
      <c r="AO20" s="204">
        <v>109.2</v>
      </c>
      <c r="AP20" s="118">
        <v>100.1</v>
      </c>
      <c r="AQ20" s="119">
        <v>92.8</v>
      </c>
      <c r="AR20" s="311" t="s">
        <v>501</v>
      </c>
      <c r="AS20" s="311">
        <v>77.158190571257</v>
      </c>
      <c r="AT20" s="118">
        <v>84.8</v>
      </c>
      <c r="AU20" s="385">
        <v>93.4</v>
      </c>
      <c r="AV20" s="311">
        <v>104.6</v>
      </c>
      <c r="AW20" s="311">
        <v>106.4</v>
      </c>
      <c r="AX20" s="118">
        <v>109.4</v>
      </c>
      <c r="AY20" s="385">
        <v>108.5</v>
      </c>
      <c r="AZ20" s="311">
        <v>114.6</v>
      </c>
      <c r="BA20" s="311">
        <v>110.1</v>
      </c>
      <c r="BB20" s="118">
        <v>107.7</v>
      </c>
      <c r="BC20" s="431">
        <v>101.9</v>
      </c>
    </row>
    <row r="21" spans="2:55" ht="14.25" customHeight="1">
      <c r="B21" s="48" t="s">
        <v>217</v>
      </c>
      <c r="C21" s="41" t="s">
        <v>182</v>
      </c>
      <c r="D21" s="181" t="s">
        <v>501</v>
      </c>
      <c r="E21" s="144" t="s">
        <v>151</v>
      </c>
      <c r="F21" s="144" t="s">
        <v>151</v>
      </c>
      <c r="G21" s="144" t="s">
        <v>151</v>
      </c>
      <c r="H21" s="116" t="s">
        <v>501</v>
      </c>
      <c r="I21" s="144" t="s">
        <v>151</v>
      </c>
      <c r="J21" s="144" t="s">
        <v>151</v>
      </c>
      <c r="K21" s="144" t="s">
        <v>151</v>
      </c>
      <c r="L21" s="116" t="s">
        <v>501</v>
      </c>
      <c r="M21" s="144" t="s">
        <v>151</v>
      </c>
      <c r="N21" s="144" t="s">
        <v>151</v>
      </c>
      <c r="O21" s="144" t="s">
        <v>151</v>
      </c>
      <c r="P21" s="116" t="s">
        <v>501</v>
      </c>
      <c r="Q21" s="144" t="s">
        <v>151</v>
      </c>
      <c r="R21" s="144" t="s">
        <v>151</v>
      </c>
      <c r="S21" s="144" t="s">
        <v>151</v>
      </c>
      <c r="T21" s="116" t="s">
        <v>501</v>
      </c>
      <c r="U21" s="144" t="s">
        <v>151</v>
      </c>
      <c r="V21" s="144" t="s">
        <v>151</v>
      </c>
      <c r="W21" s="144" t="s">
        <v>151</v>
      </c>
      <c r="X21" s="117" t="s">
        <v>501</v>
      </c>
      <c r="Y21" s="118">
        <v>1167.2</v>
      </c>
      <c r="Z21" s="118">
        <v>2020.3</v>
      </c>
      <c r="AA21" s="118">
        <v>3263.2</v>
      </c>
      <c r="AB21" s="118" t="s">
        <v>501</v>
      </c>
      <c r="AC21" s="118">
        <v>1364.2</v>
      </c>
      <c r="AD21" s="118">
        <v>2144.5</v>
      </c>
      <c r="AE21" s="118">
        <v>3495.2</v>
      </c>
      <c r="AF21" s="118" t="s">
        <v>501</v>
      </c>
      <c r="AG21" s="118">
        <v>1554.1</v>
      </c>
      <c r="AH21" s="118">
        <v>2557</v>
      </c>
      <c r="AI21" s="118">
        <v>4033</v>
      </c>
      <c r="AJ21" s="123" t="s">
        <v>501</v>
      </c>
      <c r="AK21" s="118">
        <v>1912.3</v>
      </c>
      <c r="AL21" s="118">
        <v>3017.7</v>
      </c>
      <c r="AM21" s="123">
        <v>5053.5</v>
      </c>
      <c r="AN21" s="123" t="s">
        <v>501</v>
      </c>
      <c r="AO21" s="283">
        <v>2522.9</v>
      </c>
      <c r="AP21" s="118">
        <v>3578</v>
      </c>
      <c r="AQ21" s="119">
        <v>4947.1</v>
      </c>
      <c r="AR21" s="311" t="s">
        <v>501</v>
      </c>
      <c r="AS21" s="311">
        <v>2027</v>
      </c>
      <c r="AT21" s="118">
        <v>2757.3</v>
      </c>
      <c r="AU21" s="385">
        <v>4572.7</v>
      </c>
      <c r="AV21" s="311">
        <v>903.1</v>
      </c>
      <c r="AW21" s="311">
        <v>2161.8</v>
      </c>
      <c r="AX21" s="118">
        <v>3766.8</v>
      </c>
      <c r="AY21" s="385">
        <v>6012.9</v>
      </c>
      <c r="AZ21" s="311">
        <v>1365.8</v>
      </c>
      <c r="BA21" s="311">
        <v>3151.3</v>
      </c>
      <c r="BB21" s="118">
        <v>4846.6</v>
      </c>
      <c r="BC21" s="431">
        <v>7263.6</v>
      </c>
    </row>
    <row r="22" spans="2:55" ht="15.75" customHeight="1">
      <c r="B22" s="83"/>
      <c r="C22" s="12" t="s">
        <v>289</v>
      </c>
      <c r="D22" s="181" t="s">
        <v>501</v>
      </c>
      <c r="E22" s="144" t="s">
        <v>151</v>
      </c>
      <c r="F22" s="144" t="s">
        <v>151</v>
      </c>
      <c r="G22" s="144" t="s">
        <v>151</v>
      </c>
      <c r="H22" s="116" t="s">
        <v>501</v>
      </c>
      <c r="I22" s="144" t="s">
        <v>151</v>
      </c>
      <c r="J22" s="144" t="s">
        <v>151</v>
      </c>
      <c r="K22" s="144" t="s">
        <v>151</v>
      </c>
      <c r="L22" s="116" t="s">
        <v>501</v>
      </c>
      <c r="M22" s="144" t="s">
        <v>151</v>
      </c>
      <c r="N22" s="144" t="s">
        <v>151</v>
      </c>
      <c r="O22" s="144" t="s">
        <v>151</v>
      </c>
      <c r="P22" s="116" t="s">
        <v>501</v>
      </c>
      <c r="Q22" s="144" t="s">
        <v>151</v>
      </c>
      <c r="R22" s="144" t="s">
        <v>151</v>
      </c>
      <c r="S22" s="144" t="s">
        <v>151</v>
      </c>
      <c r="T22" s="116" t="s">
        <v>501</v>
      </c>
      <c r="U22" s="144" t="s">
        <v>151</v>
      </c>
      <c r="V22" s="144" t="s">
        <v>151</v>
      </c>
      <c r="W22" s="144" t="s">
        <v>151</v>
      </c>
      <c r="X22" s="117" t="s">
        <v>501</v>
      </c>
      <c r="Y22" s="123" t="s">
        <v>288</v>
      </c>
      <c r="Z22" s="123" t="s">
        <v>288</v>
      </c>
      <c r="AA22" s="123" t="s">
        <v>288</v>
      </c>
      <c r="AB22" s="118" t="s">
        <v>501</v>
      </c>
      <c r="AC22" s="118">
        <f>ROUND(AC21/Y21*100,1)</f>
        <v>116.9</v>
      </c>
      <c r="AD22" s="118">
        <f>ROUND(AD21/Z21*100,1)</f>
        <v>106.1</v>
      </c>
      <c r="AE22" s="118">
        <f>ROUND(AE21/AA21*100,1)</f>
        <v>107.1</v>
      </c>
      <c r="AF22" s="118" t="s">
        <v>501</v>
      </c>
      <c r="AG22" s="118">
        <f>ROUND(AG21/AC21*100,1)</f>
        <v>113.9</v>
      </c>
      <c r="AH22" s="118">
        <f>ROUND(AH21/AD21*100,1)</f>
        <v>119.2</v>
      </c>
      <c r="AI22" s="118">
        <f>ROUND(AI21/AE21*100,1)</f>
        <v>115.4</v>
      </c>
      <c r="AJ22" s="123" t="s">
        <v>501</v>
      </c>
      <c r="AK22" s="118">
        <v>123</v>
      </c>
      <c r="AL22" s="118">
        <v>118</v>
      </c>
      <c r="AM22" s="123">
        <v>125.3</v>
      </c>
      <c r="AN22" s="123" t="s">
        <v>501</v>
      </c>
      <c r="AO22" s="283">
        <v>131.93013648486115</v>
      </c>
      <c r="AP22" s="118">
        <v>118.6</v>
      </c>
      <c r="AQ22" s="119">
        <v>97.9</v>
      </c>
      <c r="AR22" s="311" t="s">
        <v>501</v>
      </c>
      <c r="AS22" s="311">
        <v>80.34404851559714</v>
      </c>
      <c r="AT22" s="118">
        <v>77.1</v>
      </c>
      <c r="AU22" s="385">
        <v>92.4</v>
      </c>
      <c r="AV22" s="311">
        <v>94.5</v>
      </c>
      <c r="AW22" s="311">
        <v>106.7</v>
      </c>
      <c r="AX22" s="118">
        <v>136.6</v>
      </c>
      <c r="AY22" s="385">
        <v>131.5</v>
      </c>
      <c r="AZ22" s="311">
        <v>151.2</v>
      </c>
      <c r="BA22" s="311">
        <v>145.8</v>
      </c>
      <c r="BB22" s="118">
        <v>128.7</v>
      </c>
      <c r="BC22" s="431">
        <v>120.8</v>
      </c>
    </row>
    <row r="23" spans="2:55" ht="15" customHeight="1">
      <c r="B23" s="48" t="s">
        <v>185</v>
      </c>
      <c r="C23" s="41" t="s">
        <v>182</v>
      </c>
      <c r="D23" s="181" t="s">
        <v>501</v>
      </c>
      <c r="E23" s="144" t="s">
        <v>151</v>
      </c>
      <c r="F23" s="144" t="s">
        <v>151</v>
      </c>
      <c r="G23" s="144" t="s">
        <v>151</v>
      </c>
      <c r="H23" s="116" t="s">
        <v>501</v>
      </c>
      <c r="I23" s="144" t="s">
        <v>151</v>
      </c>
      <c r="J23" s="144" t="s">
        <v>151</v>
      </c>
      <c r="K23" s="144" t="s">
        <v>151</v>
      </c>
      <c r="L23" s="116" t="s">
        <v>501</v>
      </c>
      <c r="M23" s="144" t="s">
        <v>151</v>
      </c>
      <c r="N23" s="144" t="s">
        <v>151</v>
      </c>
      <c r="O23" s="144" t="s">
        <v>151</v>
      </c>
      <c r="P23" s="116" t="s">
        <v>501</v>
      </c>
      <c r="Q23" s="144" t="s">
        <v>151</v>
      </c>
      <c r="R23" s="144" t="s">
        <v>151</v>
      </c>
      <c r="S23" s="144" t="s">
        <v>151</v>
      </c>
      <c r="T23" s="116" t="s">
        <v>501</v>
      </c>
      <c r="U23" s="144" t="s">
        <v>151</v>
      </c>
      <c r="V23" s="144" t="s">
        <v>151</v>
      </c>
      <c r="W23" s="144" t="s">
        <v>151</v>
      </c>
      <c r="X23" s="117" t="s">
        <v>501</v>
      </c>
      <c r="Y23" s="118">
        <v>10426</v>
      </c>
      <c r="Z23" s="118">
        <v>17294.7</v>
      </c>
      <c r="AA23" s="118">
        <v>26309.2</v>
      </c>
      <c r="AB23" s="118" t="s">
        <v>501</v>
      </c>
      <c r="AC23" s="118">
        <v>11552</v>
      </c>
      <c r="AD23" s="118">
        <v>19142</v>
      </c>
      <c r="AE23" s="118">
        <v>30027.3</v>
      </c>
      <c r="AF23" s="118" t="s">
        <v>501</v>
      </c>
      <c r="AG23" s="118">
        <v>14881.9</v>
      </c>
      <c r="AH23" s="118">
        <v>24738.1</v>
      </c>
      <c r="AI23" s="118">
        <v>38703.9</v>
      </c>
      <c r="AJ23" s="123" t="s">
        <v>501</v>
      </c>
      <c r="AK23" s="118">
        <v>16943.2</v>
      </c>
      <c r="AL23" s="118">
        <v>27197.7</v>
      </c>
      <c r="AM23" s="123">
        <v>41320.1</v>
      </c>
      <c r="AN23" s="123" t="s">
        <v>501</v>
      </c>
      <c r="AO23" s="308">
        <v>17435.3</v>
      </c>
      <c r="AP23" s="118">
        <v>24798.3</v>
      </c>
      <c r="AQ23" s="119">
        <v>34754.7</v>
      </c>
      <c r="AR23" s="311" t="s">
        <v>501</v>
      </c>
      <c r="AS23" s="311">
        <v>11559.5</v>
      </c>
      <c r="AT23" s="118">
        <v>18386</v>
      </c>
      <c r="AU23" s="385">
        <v>27923.8</v>
      </c>
      <c r="AV23" s="311">
        <v>5252.5</v>
      </c>
      <c r="AW23" s="311">
        <v>12432.2</v>
      </c>
      <c r="AX23" s="118">
        <v>20289.4</v>
      </c>
      <c r="AY23" s="385">
        <v>31708.4</v>
      </c>
      <c r="AZ23" s="311">
        <v>5930.4</v>
      </c>
      <c r="BA23" s="311">
        <v>13358.1</v>
      </c>
      <c r="BB23" s="118">
        <v>21562.2</v>
      </c>
      <c r="BC23" s="431">
        <v>31523.8</v>
      </c>
    </row>
    <row r="24" spans="2:55" ht="18.75" customHeight="1">
      <c r="B24" s="83"/>
      <c r="C24" s="12" t="s">
        <v>289</v>
      </c>
      <c r="D24" s="181" t="s">
        <v>501</v>
      </c>
      <c r="E24" s="144" t="s">
        <v>151</v>
      </c>
      <c r="F24" s="144" t="s">
        <v>151</v>
      </c>
      <c r="G24" s="144" t="s">
        <v>151</v>
      </c>
      <c r="H24" s="116" t="s">
        <v>501</v>
      </c>
      <c r="I24" s="144" t="s">
        <v>151</v>
      </c>
      <c r="J24" s="144" t="s">
        <v>151</v>
      </c>
      <c r="K24" s="144" t="s">
        <v>151</v>
      </c>
      <c r="L24" s="116" t="s">
        <v>501</v>
      </c>
      <c r="M24" s="144" t="s">
        <v>151</v>
      </c>
      <c r="N24" s="144" t="s">
        <v>151</v>
      </c>
      <c r="O24" s="144" t="s">
        <v>151</v>
      </c>
      <c r="P24" s="116" t="s">
        <v>501</v>
      </c>
      <c r="Q24" s="144" t="s">
        <v>151</v>
      </c>
      <c r="R24" s="144" t="s">
        <v>151</v>
      </c>
      <c r="S24" s="144" t="s">
        <v>151</v>
      </c>
      <c r="T24" s="116" t="s">
        <v>501</v>
      </c>
      <c r="U24" s="144" t="s">
        <v>151</v>
      </c>
      <c r="V24" s="144" t="s">
        <v>151</v>
      </c>
      <c r="W24" s="144" t="s">
        <v>151</v>
      </c>
      <c r="X24" s="117" t="s">
        <v>501</v>
      </c>
      <c r="Y24" s="123" t="s">
        <v>288</v>
      </c>
      <c r="Z24" s="123" t="s">
        <v>288</v>
      </c>
      <c r="AA24" s="123" t="s">
        <v>288</v>
      </c>
      <c r="AB24" s="118" t="s">
        <v>501</v>
      </c>
      <c r="AC24" s="118">
        <f>ROUND(AC23/Y23*100,1)</f>
        <v>110.8</v>
      </c>
      <c r="AD24" s="118">
        <f>ROUND(AD23/Z23*100,1)</f>
        <v>110.7</v>
      </c>
      <c r="AE24" s="118">
        <f>ROUND(AE23/AA23*100,1)</f>
        <v>114.1</v>
      </c>
      <c r="AF24" s="118" t="s">
        <v>501</v>
      </c>
      <c r="AG24" s="118">
        <f>ROUND(AG23/AC23*100,1)</f>
        <v>128.8</v>
      </c>
      <c r="AH24" s="118">
        <f>ROUND(AH23/AD23*100,1)</f>
        <v>129.2</v>
      </c>
      <c r="AI24" s="118">
        <f>ROUND(AI23/AE23*100,1)</f>
        <v>128.9</v>
      </c>
      <c r="AJ24" s="123" t="s">
        <v>501</v>
      </c>
      <c r="AK24" s="118">
        <v>113.9</v>
      </c>
      <c r="AL24" s="118">
        <v>109.9</v>
      </c>
      <c r="AM24" s="123">
        <v>106.8</v>
      </c>
      <c r="AN24" s="123" t="s">
        <v>501</v>
      </c>
      <c r="AO24" s="308">
        <v>102.9</v>
      </c>
      <c r="AP24" s="118">
        <v>91.2</v>
      </c>
      <c r="AQ24" s="119">
        <v>84.1</v>
      </c>
      <c r="AR24" s="311" t="s">
        <v>501</v>
      </c>
      <c r="AS24" s="311">
        <v>66.29940408252224</v>
      </c>
      <c r="AT24" s="118">
        <v>74.1</v>
      </c>
      <c r="AU24" s="385">
        <v>80.3</v>
      </c>
      <c r="AV24" s="311">
        <v>106.6</v>
      </c>
      <c r="AW24" s="311">
        <v>107.5</v>
      </c>
      <c r="AX24" s="118">
        <v>110.4</v>
      </c>
      <c r="AY24" s="385">
        <v>113.6</v>
      </c>
      <c r="AZ24" s="311">
        <v>112.9</v>
      </c>
      <c r="BA24" s="311">
        <v>107.4</v>
      </c>
      <c r="BB24" s="118">
        <v>106.3</v>
      </c>
      <c r="BC24" s="431">
        <v>99.4</v>
      </c>
    </row>
    <row r="25" spans="2:55" s="66" customFormat="1" ht="27" customHeight="1">
      <c r="B25" s="48" t="s">
        <v>296</v>
      </c>
      <c r="C25" s="41" t="s">
        <v>182</v>
      </c>
      <c r="D25" s="181" t="s">
        <v>501</v>
      </c>
      <c r="E25" s="144" t="s">
        <v>151</v>
      </c>
      <c r="F25" s="144" t="s">
        <v>151</v>
      </c>
      <c r="G25" s="144" t="s">
        <v>151</v>
      </c>
      <c r="H25" s="116" t="s">
        <v>501</v>
      </c>
      <c r="I25" s="144" t="s">
        <v>151</v>
      </c>
      <c r="J25" s="144" t="s">
        <v>151</v>
      </c>
      <c r="K25" s="144" t="s">
        <v>151</v>
      </c>
      <c r="L25" s="116" t="s">
        <v>501</v>
      </c>
      <c r="M25" s="144" t="s">
        <v>151</v>
      </c>
      <c r="N25" s="144" t="s">
        <v>151</v>
      </c>
      <c r="O25" s="144" t="s">
        <v>151</v>
      </c>
      <c r="P25" s="116" t="s">
        <v>501</v>
      </c>
      <c r="Q25" s="144" t="s">
        <v>151</v>
      </c>
      <c r="R25" s="144" t="s">
        <v>151</v>
      </c>
      <c r="S25" s="144" t="s">
        <v>151</v>
      </c>
      <c r="T25" s="116" t="s">
        <v>501</v>
      </c>
      <c r="U25" s="144" t="s">
        <v>151</v>
      </c>
      <c r="V25" s="144" t="s">
        <v>151</v>
      </c>
      <c r="W25" s="144" t="s">
        <v>151</v>
      </c>
      <c r="X25" s="117" t="s">
        <v>501</v>
      </c>
      <c r="Y25" s="284">
        <v>2119</v>
      </c>
      <c r="Z25" s="284">
        <v>3869.5</v>
      </c>
      <c r="AA25" s="284">
        <v>6803.5</v>
      </c>
      <c r="AB25" s="284" t="s">
        <v>501</v>
      </c>
      <c r="AC25" s="284">
        <v>2424.7</v>
      </c>
      <c r="AD25" s="284">
        <v>4548.6</v>
      </c>
      <c r="AE25" s="284">
        <v>7614.6</v>
      </c>
      <c r="AF25" s="284" t="s">
        <v>501</v>
      </c>
      <c r="AG25" s="284">
        <v>3279.9</v>
      </c>
      <c r="AH25" s="285">
        <v>6058.9</v>
      </c>
      <c r="AI25" s="285">
        <v>10031.2</v>
      </c>
      <c r="AJ25" s="123" t="s">
        <v>501</v>
      </c>
      <c r="AK25" s="285">
        <v>4628.2</v>
      </c>
      <c r="AL25" s="285">
        <v>7464.9</v>
      </c>
      <c r="AM25" s="123">
        <v>12249.1</v>
      </c>
      <c r="AN25" s="123" t="s">
        <v>501</v>
      </c>
      <c r="AO25" s="283">
        <v>4843.1</v>
      </c>
      <c r="AP25" s="123">
        <v>7754.9</v>
      </c>
      <c r="AQ25" s="119">
        <v>12239.6</v>
      </c>
      <c r="AR25" s="311" t="s">
        <v>501</v>
      </c>
      <c r="AS25" s="311">
        <v>4842.2</v>
      </c>
      <c r="AT25" s="308">
        <v>8458.9</v>
      </c>
      <c r="AU25" s="385">
        <v>14882</v>
      </c>
      <c r="AV25" s="311">
        <v>2438.7</v>
      </c>
      <c r="AW25" s="311">
        <v>6190.5</v>
      </c>
      <c r="AX25" s="311">
        <v>10517.5</v>
      </c>
      <c r="AY25" s="385">
        <v>16862.8</v>
      </c>
      <c r="AZ25" s="311">
        <v>2463.7</v>
      </c>
      <c r="BA25" s="311">
        <v>6291.1</v>
      </c>
      <c r="BB25" s="311">
        <v>10797.2</v>
      </c>
      <c r="BC25" s="431">
        <v>16960.6</v>
      </c>
    </row>
    <row r="26" spans="2:55" ht="17.25" customHeight="1">
      <c r="B26" s="83"/>
      <c r="C26" s="12" t="s">
        <v>289</v>
      </c>
      <c r="D26" s="181"/>
      <c r="E26" s="144" t="s">
        <v>151</v>
      </c>
      <c r="F26" s="144" t="s">
        <v>151</v>
      </c>
      <c r="G26" s="144" t="s">
        <v>151</v>
      </c>
      <c r="H26" s="116"/>
      <c r="I26" s="144" t="s">
        <v>151</v>
      </c>
      <c r="J26" s="144" t="s">
        <v>151</v>
      </c>
      <c r="K26" s="144" t="s">
        <v>151</v>
      </c>
      <c r="L26" s="116"/>
      <c r="M26" s="144" t="s">
        <v>151</v>
      </c>
      <c r="N26" s="144" t="s">
        <v>151</v>
      </c>
      <c r="O26" s="144" t="s">
        <v>151</v>
      </c>
      <c r="P26" s="116"/>
      <c r="Q26" s="144" t="s">
        <v>151</v>
      </c>
      <c r="R26" s="144" t="s">
        <v>151</v>
      </c>
      <c r="S26" s="144" t="s">
        <v>151</v>
      </c>
      <c r="T26" s="116"/>
      <c r="U26" s="144" t="s">
        <v>151</v>
      </c>
      <c r="V26" s="144" t="s">
        <v>151</v>
      </c>
      <c r="W26" s="144" t="s">
        <v>151</v>
      </c>
      <c r="X26" s="117"/>
      <c r="Y26" s="123" t="s">
        <v>288</v>
      </c>
      <c r="Z26" s="123" t="s">
        <v>288</v>
      </c>
      <c r="AA26" s="123" t="s">
        <v>288</v>
      </c>
      <c r="AB26" s="284"/>
      <c r="AC26" s="118">
        <f>ROUND(AC25/Y25*100,1)</f>
        <v>114.4</v>
      </c>
      <c r="AD26" s="118">
        <f>ROUND(AD25/Z25*100,1)</f>
        <v>117.6</v>
      </c>
      <c r="AE26" s="118">
        <f>ROUND(AE25/AA25*100,1)</f>
        <v>111.9</v>
      </c>
      <c r="AF26" s="284"/>
      <c r="AG26" s="118">
        <f>ROUND(AG25/AC25*100,1)</f>
        <v>135.3</v>
      </c>
      <c r="AH26" s="118">
        <f>ROUND(AH25/AD25*100,1)</f>
        <v>133.2</v>
      </c>
      <c r="AI26" s="118">
        <f>ROUND(AI25/AE25*100,1)</f>
        <v>131.7</v>
      </c>
      <c r="AJ26" s="123" t="s">
        <v>501</v>
      </c>
      <c r="AK26" s="118">
        <v>141.1</v>
      </c>
      <c r="AL26" s="118">
        <v>123.2</v>
      </c>
      <c r="AM26" s="123">
        <v>122.1</v>
      </c>
      <c r="AN26" s="123" t="s">
        <v>501</v>
      </c>
      <c r="AO26" s="283">
        <v>104.64327384296273</v>
      </c>
      <c r="AP26" s="123">
        <v>103.9</v>
      </c>
      <c r="AQ26" s="119">
        <v>99.9</v>
      </c>
      <c r="AR26" s="311" t="s">
        <v>501</v>
      </c>
      <c r="AS26" s="311">
        <v>99.98141686110135</v>
      </c>
      <c r="AT26" s="308">
        <v>109.1</v>
      </c>
      <c r="AU26" s="385">
        <v>121.6</v>
      </c>
      <c r="AV26" s="311">
        <v>136.4</v>
      </c>
      <c r="AW26" s="311">
        <v>127.8</v>
      </c>
      <c r="AX26" s="311">
        <v>124.3</v>
      </c>
      <c r="AY26" s="385">
        <v>113.3</v>
      </c>
      <c r="AZ26" s="311">
        <v>101</v>
      </c>
      <c r="BA26" s="311">
        <v>101.6</v>
      </c>
      <c r="BB26" s="311">
        <v>102.7</v>
      </c>
      <c r="BC26" s="431">
        <v>100.6</v>
      </c>
    </row>
    <row r="27" spans="2:55" ht="27.75" customHeight="1">
      <c r="B27" s="48" t="s">
        <v>297</v>
      </c>
      <c r="C27" s="41" t="s">
        <v>182</v>
      </c>
      <c r="D27" s="181" t="s">
        <v>501</v>
      </c>
      <c r="E27" s="144" t="s">
        <v>151</v>
      </c>
      <c r="F27" s="144" t="s">
        <v>151</v>
      </c>
      <c r="G27" s="144" t="s">
        <v>151</v>
      </c>
      <c r="H27" s="116" t="s">
        <v>501</v>
      </c>
      <c r="I27" s="144" t="s">
        <v>151</v>
      </c>
      <c r="J27" s="144" t="s">
        <v>151</v>
      </c>
      <c r="K27" s="144" t="s">
        <v>151</v>
      </c>
      <c r="L27" s="116" t="s">
        <v>501</v>
      </c>
      <c r="M27" s="144" t="s">
        <v>151</v>
      </c>
      <c r="N27" s="144" t="s">
        <v>151</v>
      </c>
      <c r="O27" s="144" t="s">
        <v>151</v>
      </c>
      <c r="P27" s="116" t="s">
        <v>501</v>
      </c>
      <c r="Q27" s="144" t="s">
        <v>151</v>
      </c>
      <c r="R27" s="144" t="s">
        <v>151</v>
      </c>
      <c r="S27" s="144" t="s">
        <v>151</v>
      </c>
      <c r="T27" s="116" t="s">
        <v>501</v>
      </c>
      <c r="U27" s="144" t="s">
        <v>151</v>
      </c>
      <c r="V27" s="144" t="s">
        <v>151</v>
      </c>
      <c r="W27" s="144" t="s">
        <v>151</v>
      </c>
      <c r="X27" s="117" t="s">
        <v>501</v>
      </c>
      <c r="Y27" s="284">
        <v>613.2</v>
      </c>
      <c r="Z27" s="284">
        <v>1069.7</v>
      </c>
      <c r="AA27" s="284">
        <v>1946.4</v>
      </c>
      <c r="AB27" s="284" t="s">
        <v>501</v>
      </c>
      <c r="AC27" s="284">
        <v>712</v>
      </c>
      <c r="AD27" s="284">
        <v>1281.9</v>
      </c>
      <c r="AE27" s="284">
        <v>2113.9</v>
      </c>
      <c r="AF27" s="284" t="s">
        <v>501</v>
      </c>
      <c r="AG27" s="284">
        <v>1110.3</v>
      </c>
      <c r="AH27" s="168">
        <v>1961.4</v>
      </c>
      <c r="AI27" s="168">
        <v>3128</v>
      </c>
      <c r="AJ27" s="123" t="s">
        <v>501</v>
      </c>
      <c r="AK27" s="168">
        <v>1380.4</v>
      </c>
      <c r="AL27" s="168">
        <v>2363.8</v>
      </c>
      <c r="AM27" s="168">
        <v>4245.6</v>
      </c>
      <c r="AN27" s="123" t="s">
        <v>501</v>
      </c>
      <c r="AO27" s="266">
        <v>2347.6</v>
      </c>
      <c r="AP27" s="123">
        <v>3963.6</v>
      </c>
      <c r="AQ27" s="119">
        <v>6397.8</v>
      </c>
      <c r="AR27" s="311" t="s">
        <v>501</v>
      </c>
      <c r="AS27" s="311">
        <v>2518.9</v>
      </c>
      <c r="AT27" s="311">
        <v>4402.6</v>
      </c>
      <c r="AU27" s="385">
        <v>7131.4</v>
      </c>
      <c r="AV27" s="311">
        <v>482.7</v>
      </c>
      <c r="AW27" s="311">
        <v>1510.3</v>
      </c>
      <c r="AX27" s="311">
        <v>2644.2</v>
      </c>
      <c r="AY27" s="385">
        <v>4585</v>
      </c>
      <c r="AZ27" s="311">
        <v>642.9</v>
      </c>
      <c r="BA27" s="311">
        <v>1748</v>
      </c>
      <c r="BB27" s="311">
        <v>2873.8</v>
      </c>
      <c r="BC27" s="431">
        <v>4552.6</v>
      </c>
    </row>
    <row r="28" spans="2:55" ht="16.5" customHeight="1">
      <c r="B28" s="83"/>
      <c r="C28" s="12" t="s">
        <v>289</v>
      </c>
      <c r="D28" s="181"/>
      <c r="E28" s="144" t="s">
        <v>151</v>
      </c>
      <c r="F28" s="144" t="s">
        <v>151</v>
      </c>
      <c r="G28" s="144" t="s">
        <v>151</v>
      </c>
      <c r="H28" s="116"/>
      <c r="I28" s="144" t="s">
        <v>151</v>
      </c>
      <c r="J28" s="144" t="s">
        <v>151</v>
      </c>
      <c r="K28" s="144" t="s">
        <v>151</v>
      </c>
      <c r="L28" s="116"/>
      <c r="M28" s="144" t="s">
        <v>151</v>
      </c>
      <c r="N28" s="144" t="s">
        <v>151</v>
      </c>
      <c r="O28" s="144" t="s">
        <v>151</v>
      </c>
      <c r="P28" s="116"/>
      <c r="Q28" s="144" t="s">
        <v>151</v>
      </c>
      <c r="R28" s="144" t="s">
        <v>151</v>
      </c>
      <c r="S28" s="144" t="s">
        <v>151</v>
      </c>
      <c r="T28" s="116"/>
      <c r="U28" s="144" t="s">
        <v>151</v>
      </c>
      <c r="V28" s="144" t="s">
        <v>151</v>
      </c>
      <c r="W28" s="144" t="s">
        <v>151</v>
      </c>
      <c r="X28" s="117"/>
      <c r="Y28" s="123" t="s">
        <v>288</v>
      </c>
      <c r="Z28" s="123" t="s">
        <v>288</v>
      </c>
      <c r="AA28" s="123" t="s">
        <v>288</v>
      </c>
      <c r="AB28" s="286"/>
      <c r="AC28" s="118">
        <f>ROUND(AC27/Y27*100,1)</f>
        <v>116.1</v>
      </c>
      <c r="AD28" s="118">
        <f>ROUND(AD27/Z27*100,1)</f>
        <v>119.8</v>
      </c>
      <c r="AE28" s="118">
        <f>ROUND(AE27/AA27*100,1)</f>
        <v>108.6</v>
      </c>
      <c r="AF28" s="287"/>
      <c r="AG28" s="118">
        <f>ROUND(AG27/AC27*100,1)</f>
        <v>155.9</v>
      </c>
      <c r="AH28" s="118">
        <f>ROUND(AH27/AD27*100,1)</f>
        <v>153</v>
      </c>
      <c r="AI28" s="118">
        <f>ROUND(AI27/AE27*100,1)</f>
        <v>148</v>
      </c>
      <c r="AJ28" s="123" t="s">
        <v>501</v>
      </c>
      <c r="AK28" s="118">
        <v>124.3</v>
      </c>
      <c r="AL28" s="118">
        <v>120.5</v>
      </c>
      <c r="AM28" s="123">
        <v>135.7</v>
      </c>
      <c r="AN28" s="123" t="s">
        <v>501</v>
      </c>
      <c r="AO28" s="283">
        <v>170.0666473485946</v>
      </c>
      <c r="AP28" s="123">
        <v>167.7</v>
      </c>
      <c r="AQ28" s="119">
        <v>150.7</v>
      </c>
      <c r="AR28" s="311" t="s">
        <v>501</v>
      </c>
      <c r="AS28" s="311">
        <v>107.29681376725166</v>
      </c>
      <c r="AT28" s="311">
        <v>111.1</v>
      </c>
      <c r="AU28" s="385">
        <v>111.5</v>
      </c>
      <c r="AV28" s="311">
        <v>47.9</v>
      </c>
      <c r="AW28" s="311">
        <v>60</v>
      </c>
      <c r="AX28" s="311">
        <v>60.1</v>
      </c>
      <c r="AY28" s="385">
        <v>64.3</v>
      </c>
      <c r="AZ28" s="311">
        <v>133.2</v>
      </c>
      <c r="BA28" s="311">
        <v>115.7</v>
      </c>
      <c r="BB28" s="311">
        <v>108.7</v>
      </c>
      <c r="BC28" s="431">
        <v>99.3</v>
      </c>
    </row>
    <row r="29" spans="2:55" s="21" customFormat="1" ht="38.25">
      <c r="B29" s="54" t="s">
        <v>298</v>
      </c>
      <c r="C29" s="41" t="s">
        <v>182</v>
      </c>
      <c r="D29" s="181" t="s">
        <v>501</v>
      </c>
      <c r="E29" s="144" t="s">
        <v>151</v>
      </c>
      <c r="F29" s="144" t="s">
        <v>151</v>
      </c>
      <c r="G29" s="144" t="s">
        <v>151</v>
      </c>
      <c r="H29" s="116" t="s">
        <v>501</v>
      </c>
      <c r="I29" s="144" t="s">
        <v>151</v>
      </c>
      <c r="J29" s="144" t="s">
        <v>151</v>
      </c>
      <c r="K29" s="144" t="s">
        <v>151</v>
      </c>
      <c r="L29" s="116" t="s">
        <v>501</v>
      </c>
      <c r="M29" s="144" t="s">
        <v>151</v>
      </c>
      <c r="N29" s="144" t="s">
        <v>151</v>
      </c>
      <c r="O29" s="144" t="s">
        <v>151</v>
      </c>
      <c r="P29" s="116" t="s">
        <v>501</v>
      </c>
      <c r="Q29" s="144" t="s">
        <v>151</v>
      </c>
      <c r="R29" s="144" t="s">
        <v>151</v>
      </c>
      <c r="S29" s="144" t="s">
        <v>151</v>
      </c>
      <c r="T29" s="116" t="s">
        <v>501</v>
      </c>
      <c r="U29" s="144" t="s">
        <v>151</v>
      </c>
      <c r="V29" s="144" t="s">
        <v>151</v>
      </c>
      <c r="W29" s="144" t="s">
        <v>151</v>
      </c>
      <c r="X29" s="117" t="s">
        <v>501</v>
      </c>
      <c r="Y29" s="118">
        <v>531.6</v>
      </c>
      <c r="Z29" s="118">
        <v>913.9</v>
      </c>
      <c r="AA29" s="118">
        <v>1295.1</v>
      </c>
      <c r="AB29" s="118" t="s">
        <v>501</v>
      </c>
      <c r="AC29" s="118">
        <v>559.2</v>
      </c>
      <c r="AD29" s="118">
        <v>1093.2</v>
      </c>
      <c r="AE29" s="118">
        <v>2316.7</v>
      </c>
      <c r="AF29" s="118" t="s">
        <v>501</v>
      </c>
      <c r="AG29" s="118">
        <v>1243.1</v>
      </c>
      <c r="AH29" s="118">
        <v>2427.4</v>
      </c>
      <c r="AI29" s="118">
        <v>3934.9</v>
      </c>
      <c r="AJ29" s="123" t="s">
        <v>501</v>
      </c>
      <c r="AK29" s="118">
        <v>1607</v>
      </c>
      <c r="AL29" s="118">
        <v>2228.9</v>
      </c>
      <c r="AM29" s="123">
        <v>2920.7</v>
      </c>
      <c r="AN29" s="123" t="s">
        <v>501</v>
      </c>
      <c r="AO29" s="308">
        <v>1515.1</v>
      </c>
      <c r="AP29" s="118">
        <v>2095.4</v>
      </c>
      <c r="AQ29" s="119">
        <v>2953.1</v>
      </c>
      <c r="AR29" s="311" t="s">
        <v>501</v>
      </c>
      <c r="AS29" s="311">
        <v>912.4</v>
      </c>
      <c r="AT29" s="118">
        <v>1806.6</v>
      </c>
      <c r="AU29" s="385">
        <v>2773.5</v>
      </c>
      <c r="AV29" s="311">
        <v>520.9</v>
      </c>
      <c r="AW29" s="311">
        <v>1338.1</v>
      </c>
      <c r="AX29" s="118">
        <v>2109.1</v>
      </c>
      <c r="AY29" s="385">
        <v>3079.4</v>
      </c>
      <c r="AZ29" s="311">
        <v>412.3</v>
      </c>
      <c r="BA29" s="311">
        <v>1092.7</v>
      </c>
      <c r="BB29" s="118">
        <v>1761.5</v>
      </c>
      <c r="BC29" s="431">
        <v>2524.6</v>
      </c>
    </row>
    <row r="30" spans="2:55" ht="16.5" customHeight="1">
      <c r="B30" s="86"/>
      <c r="C30" s="12" t="s">
        <v>289</v>
      </c>
      <c r="D30" s="181" t="s">
        <v>501</v>
      </c>
      <c r="E30" s="144" t="s">
        <v>151</v>
      </c>
      <c r="F30" s="144" t="s">
        <v>151</v>
      </c>
      <c r="G30" s="144" t="s">
        <v>151</v>
      </c>
      <c r="H30" s="116" t="s">
        <v>501</v>
      </c>
      <c r="I30" s="144" t="s">
        <v>151</v>
      </c>
      <c r="J30" s="144" t="s">
        <v>151</v>
      </c>
      <c r="K30" s="144" t="s">
        <v>151</v>
      </c>
      <c r="L30" s="116" t="s">
        <v>501</v>
      </c>
      <c r="M30" s="144" t="s">
        <v>151</v>
      </c>
      <c r="N30" s="144" t="s">
        <v>151</v>
      </c>
      <c r="O30" s="144" t="s">
        <v>151</v>
      </c>
      <c r="P30" s="116" t="s">
        <v>501</v>
      </c>
      <c r="Q30" s="144" t="s">
        <v>151</v>
      </c>
      <c r="R30" s="144" t="s">
        <v>151</v>
      </c>
      <c r="S30" s="144" t="s">
        <v>151</v>
      </c>
      <c r="T30" s="116" t="s">
        <v>501</v>
      </c>
      <c r="U30" s="144" t="s">
        <v>151</v>
      </c>
      <c r="V30" s="144" t="s">
        <v>151</v>
      </c>
      <c r="W30" s="144" t="s">
        <v>151</v>
      </c>
      <c r="X30" s="117" t="s">
        <v>501</v>
      </c>
      <c r="Y30" s="123" t="s">
        <v>288</v>
      </c>
      <c r="Z30" s="123" t="s">
        <v>288</v>
      </c>
      <c r="AA30" s="123" t="s">
        <v>288</v>
      </c>
      <c r="AB30" s="118" t="s">
        <v>501</v>
      </c>
      <c r="AC30" s="118">
        <f>ROUND(AC29/Y29*100,1)</f>
        <v>105.2</v>
      </c>
      <c r="AD30" s="118">
        <f>ROUND(AD29/Z29*100,1)</f>
        <v>119.6</v>
      </c>
      <c r="AE30" s="118">
        <f>ROUND(AE29/AA29*100,1)</f>
        <v>178.9</v>
      </c>
      <c r="AF30" s="118" t="s">
        <v>501</v>
      </c>
      <c r="AG30" s="118">
        <f>ROUND(AG29/AC29*100,1)</f>
        <v>222.3</v>
      </c>
      <c r="AH30" s="118">
        <f>ROUND(AH29/AD29*100,1)</f>
        <v>222</v>
      </c>
      <c r="AI30" s="118">
        <f>ROUND(AI29/AE29*100,1)</f>
        <v>169.8</v>
      </c>
      <c r="AJ30" s="123" t="s">
        <v>501</v>
      </c>
      <c r="AK30" s="118">
        <v>129.3</v>
      </c>
      <c r="AL30" s="118">
        <v>91.8</v>
      </c>
      <c r="AM30" s="123">
        <v>74.2</v>
      </c>
      <c r="AN30" s="123" t="s">
        <v>501</v>
      </c>
      <c r="AO30" s="308">
        <v>94.3</v>
      </c>
      <c r="AP30" s="118">
        <v>94</v>
      </c>
      <c r="AQ30" s="119">
        <v>101.1</v>
      </c>
      <c r="AR30" s="311" t="s">
        <v>501</v>
      </c>
      <c r="AS30" s="311">
        <v>60.220447495214835</v>
      </c>
      <c r="AT30" s="118">
        <v>86.2</v>
      </c>
      <c r="AU30" s="385">
        <v>93.9</v>
      </c>
      <c r="AV30" s="311">
        <v>139</v>
      </c>
      <c r="AW30" s="311">
        <v>146.7</v>
      </c>
      <c r="AX30" s="118">
        <v>116.7</v>
      </c>
      <c r="AY30" s="385">
        <v>111</v>
      </c>
      <c r="AZ30" s="311">
        <v>79.2</v>
      </c>
      <c r="BA30" s="311">
        <v>81.7</v>
      </c>
      <c r="BB30" s="118">
        <v>83.5</v>
      </c>
      <c r="BC30" s="431">
        <v>82</v>
      </c>
    </row>
    <row r="31" spans="2:55" s="21" customFormat="1" ht="40.5" customHeight="1">
      <c r="B31" s="54" t="s">
        <v>379</v>
      </c>
      <c r="C31" s="41" t="s">
        <v>182</v>
      </c>
      <c r="D31" s="181" t="s">
        <v>501</v>
      </c>
      <c r="E31" s="144" t="s">
        <v>151</v>
      </c>
      <c r="F31" s="144" t="s">
        <v>151</v>
      </c>
      <c r="G31" s="144" t="s">
        <v>151</v>
      </c>
      <c r="H31" s="116" t="s">
        <v>501</v>
      </c>
      <c r="I31" s="144" t="s">
        <v>151</v>
      </c>
      <c r="J31" s="144" t="s">
        <v>151</v>
      </c>
      <c r="K31" s="144" t="s">
        <v>151</v>
      </c>
      <c r="L31" s="116" t="s">
        <v>501</v>
      </c>
      <c r="M31" s="144" t="s">
        <v>151</v>
      </c>
      <c r="N31" s="144" t="s">
        <v>151</v>
      </c>
      <c r="O31" s="144" t="s">
        <v>151</v>
      </c>
      <c r="P31" s="116" t="s">
        <v>501</v>
      </c>
      <c r="Q31" s="144" t="s">
        <v>151</v>
      </c>
      <c r="R31" s="144" t="s">
        <v>151</v>
      </c>
      <c r="S31" s="144" t="s">
        <v>151</v>
      </c>
      <c r="T31" s="116" t="s">
        <v>501</v>
      </c>
      <c r="U31" s="144" t="s">
        <v>151</v>
      </c>
      <c r="V31" s="144" t="s">
        <v>151</v>
      </c>
      <c r="W31" s="144" t="s">
        <v>151</v>
      </c>
      <c r="X31" s="117" t="s">
        <v>501</v>
      </c>
      <c r="Y31" s="118">
        <v>2422.5</v>
      </c>
      <c r="Z31" s="118">
        <v>3917</v>
      </c>
      <c r="AA31" s="118">
        <v>6579.3</v>
      </c>
      <c r="AB31" s="118" t="s">
        <v>501</v>
      </c>
      <c r="AC31" s="118">
        <v>2774.7</v>
      </c>
      <c r="AD31" s="118">
        <v>5108.3</v>
      </c>
      <c r="AE31" s="118">
        <v>8577.8</v>
      </c>
      <c r="AF31" s="118" t="s">
        <v>501</v>
      </c>
      <c r="AG31" s="118">
        <v>3750.8</v>
      </c>
      <c r="AH31" s="118">
        <v>6707.7</v>
      </c>
      <c r="AI31" s="118">
        <v>10133.6</v>
      </c>
      <c r="AJ31" s="123" t="s">
        <v>501</v>
      </c>
      <c r="AK31" s="118">
        <v>5518.6</v>
      </c>
      <c r="AL31" s="118">
        <v>7675.3</v>
      </c>
      <c r="AM31" s="123">
        <v>12344.2</v>
      </c>
      <c r="AN31" s="123" t="s">
        <v>501</v>
      </c>
      <c r="AO31" s="283">
        <v>5317</v>
      </c>
      <c r="AP31" s="118">
        <v>7614.9</v>
      </c>
      <c r="AQ31" s="119">
        <v>10682.9</v>
      </c>
      <c r="AR31" s="311" t="s">
        <v>501</v>
      </c>
      <c r="AS31" s="311">
        <v>4020</v>
      </c>
      <c r="AT31" s="118">
        <v>6007.1</v>
      </c>
      <c r="AU31" s="385">
        <v>9104.7</v>
      </c>
      <c r="AV31" s="311">
        <v>1549.2</v>
      </c>
      <c r="AW31" s="311">
        <v>3631.6</v>
      </c>
      <c r="AX31" s="118">
        <v>5836.8</v>
      </c>
      <c r="AY31" s="385">
        <v>9559.6</v>
      </c>
      <c r="AZ31" s="311">
        <v>2070.8</v>
      </c>
      <c r="BA31" s="311">
        <v>4310.6</v>
      </c>
      <c r="BB31" s="118">
        <v>6577.5</v>
      </c>
      <c r="BC31" s="431">
        <v>9892.5</v>
      </c>
    </row>
    <row r="32" spans="2:55" ht="17.25" customHeight="1">
      <c r="B32" s="86"/>
      <c r="C32" s="12" t="s">
        <v>289</v>
      </c>
      <c r="D32" s="181" t="s">
        <v>501</v>
      </c>
      <c r="E32" s="144" t="s">
        <v>151</v>
      </c>
      <c r="F32" s="144" t="s">
        <v>151</v>
      </c>
      <c r="G32" s="144" t="s">
        <v>151</v>
      </c>
      <c r="H32" s="116" t="s">
        <v>501</v>
      </c>
      <c r="I32" s="144" t="s">
        <v>151</v>
      </c>
      <c r="J32" s="144" t="s">
        <v>151</v>
      </c>
      <c r="K32" s="144" t="s">
        <v>151</v>
      </c>
      <c r="L32" s="116" t="s">
        <v>501</v>
      </c>
      <c r="M32" s="144" t="s">
        <v>151</v>
      </c>
      <c r="N32" s="144" t="s">
        <v>151</v>
      </c>
      <c r="O32" s="144" t="s">
        <v>151</v>
      </c>
      <c r="P32" s="116" t="s">
        <v>501</v>
      </c>
      <c r="Q32" s="144" t="s">
        <v>151</v>
      </c>
      <c r="R32" s="144" t="s">
        <v>151</v>
      </c>
      <c r="S32" s="144" t="s">
        <v>151</v>
      </c>
      <c r="T32" s="116" t="s">
        <v>501</v>
      </c>
      <c r="U32" s="144" t="s">
        <v>151</v>
      </c>
      <c r="V32" s="144" t="s">
        <v>151</v>
      </c>
      <c r="W32" s="144" t="s">
        <v>151</v>
      </c>
      <c r="X32" s="117" t="s">
        <v>501</v>
      </c>
      <c r="Y32" s="123" t="s">
        <v>288</v>
      </c>
      <c r="Z32" s="123" t="s">
        <v>288</v>
      </c>
      <c r="AA32" s="123" t="s">
        <v>288</v>
      </c>
      <c r="AB32" s="118" t="s">
        <v>501</v>
      </c>
      <c r="AC32" s="118">
        <f>ROUND(AC31/Y31*100,1)</f>
        <v>114.5</v>
      </c>
      <c r="AD32" s="118">
        <f>ROUND(AD31/Z31*100,1)</f>
        <v>130.4</v>
      </c>
      <c r="AE32" s="118">
        <f>ROUND(AE31/AA31*100,1)</f>
        <v>130.4</v>
      </c>
      <c r="AF32" s="118" t="s">
        <v>501</v>
      </c>
      <c r="AG32" s="118">
        <f>ROUND(AG31/AC31*100,1)</f>
        <v>135.2</v>
      </c>
      <c r="AH32" s="118">
        <f>ROUND(AH31/AD31*100,1)</f>
        <v>131.3</v>
      </c>
      <c r="AI32" s="118">
        <f>ROUND(AI31/AE31*100,1)</f>
        <v>118.1</v>
      </c>
      <c r="AJ32" s="123" t="s">
        <v>501</v>
      </c>
      <c r="AK32" s="118">
        <v>147.1</v>
      </c>
      <c r="AL32" s="118">
        <v>114.4</v>
      </c>
      <c r="AM32" s="123">
        <v>121.8</v>
      </c>
      <c r="AN32" s="123" t="s">
        <v>501</v>
      </c>
      <c r="AO32" s="283">
        <v>96.3468995759794</v>
      </c>
      <c r="AP32" s="118">
        <v>99.2</v>
      </c>
      <c r="AQ32" s="119">
        <v>86.5</v>
      </c>
      <c r="AR32" s="311" t="s">
        <v>501</v>
      </c>
      <c r="AS32" s="311">
        <v>75.60654504419786</v>
      </c>
      <c r="AT32" s="118">
        <v>78.9</v>
      </c>
      <c r="AU32" s="385">
        <v>85.2</v>
      </c>
      <c r="AV32" s="311">
        <v>70.1</v>
      </c>
      <c r="AW32" s="311">
        <v>90.3</v>
      </c>
      <c r="AX32" s="118">
        <v>97.2</v>
      </c>
      <c r="AY32" s="385">
        <v>105</v>
      </c>
      <c r="AZ32" s="311">
        <v>133.7</v>
      </c>
      <c r="BA32" s="311">
        <v>118.7</v>
      </c>
      <c r="BB32" s="118">
        <v>112.7</v>
      </c>
      <c r="BC32" s="431">
        <v>103.5</v>
      </c>
    </row>
    <row r="33" spans="2:55" s="21" customFormat="1" ht="39" customHeight="1">
      <c r="B33" s="54" t="s">
        <v>299</v>
      </c>
      <c r="C33" s="41" t="s">
        <v>182</v>
      </c>
      <c r="D33" s="181" t="s">
        <v>501</v>
      </c>
      <c r="E33" s="144" t="s">
        <v>151</v>
      </c>
      <c r="F33" s="144" t="s">
        <v>151</v>
      </c>
      <c r="G33" s="144" t="s">
        <v>151</v>
      </c>
      <c r="H33" s="116" t="s">
        <v>501</v>
      </c>
      <c r="I33" s="144" t="s">
        <v>151</v>
      </c>
      <c r="J33" s="144" t="s">
        <v>151</v>
      </c>
      <c r="K33" s="144" t="s">
        <v>151</v>
      </c>
      <c r="L33" s="116" t="s">
        <v>501</v>
      </c>
      <c r="M33" s="144" t="s">
        <v>151</v>
      </c>
      <c r="N33" s="144" t="s">
        <v>151</v>
      </c>
      <c r="O33" s="144" t="s">
        <v>151</v>
      </c>
      <c r="P33" s="116" t="s">
        <v>501</v>
      </c>
      <c r="Q33" s="144" t="s">
        <v>151</v>
      </c>
      <c r="R33" s="144" t="s">
        <v>151</v>
      </c>
      <c r="S33" s="144" t="s">
        <v>151</v>
      </c>
      <c r="T33" s="116" t="s">
        <v>501</v>
      </c>
      <c r="U33" s="144" t="s">
        <v>151</v>
      </c>
      <c r="V33" s="144" t="s">
        <v>151</v>
      </c>
      <c r="W33" s="144" t="s">
        <v>151</v>
      </c>
      <c r="X33" s="117" t="s">
        <v>501</v>
      </c>
      <c r="Y33" s="118">
        <v>2110.9</v>
      </c>
      <c r="Z33" s="118">
        <v>3277.5</v>
      </c>
      <c r="AA33" s="118">
        <v>5150.6</v>
      </c>
      <c r="AB33" s="118" t="s">
        <v>501</v>
      </c>
      <c r="AC33" s="118">
        <v>1550.9</v>
      </c>
      <c r="AD33" s="118">
        <v>3184.7</v>
      </c>
      <c r="AE33" s="118">
        <v>5630.4</v>
      </c>
      <c r="AF33" s="118" t="s">
        <v>501</v>
      </c>
      <c r="AG33" s="118">
        <v>2722.9</v>
      </c>
      <c r="AH33" s="118">
        <v>4807.6</v>
      </c>
      <c r="AI33" s="118">
        <v>7896</v>
      </c>
      <c r="AJ33" s="123" t="s">
        <v>501</v>
      </c>
      <c r="AK33" s="118">
        <v>3364.5</v>
      </c>
      <c r="AL33" s="118">
        <v>5275.5</v>
      </c>
      <c r="AM33" s="123">
        <v>8091.7</v>
      </c>
      <c r="AN33" s="123" t="s">
        <v>501</v>
      </c>
      <c r="AO33" s="283">
        <v>2825.6</v>
      </c>
      <c r="AP33" s="118">
        <v>4570.4</v>
      </c>
      <c r="AQ33" s="119">
        <v>6965</v>
      </c>
      <c r="AR33" s="311" t="s">
        <v>501</v>
      </c>
      <c r="AS33" s="311">
        <v>2676</v>
      </c>
      <c r="AT33" s="118">
        <v>4491</v>
      </c>
      <c r="AU33" s="385">
        <v>7820.9</v>
      </c>
      <c r="AV33" s="311">
        <v>1400.9</v>
      </c>
      <c r="AW33" s="311">
        <v>3606.7</v>
      </c>
      <c r="AX33" s="118">
        <v>6588.4</v>
      </c>
      <c r="AY33" s="385">
        <v>11395.9</v>
      </c>
      <c r="AZ33" s="311">
        <v>1655.2</v>
      </c>
      <c r="BA33" s="311">
        <v>4597.4</v>
      </c>
      <c r="BB33" s="118">
        <v>7399.7</v>
      </c>
      <c r="BC33" s="431">
        <v>11872.5</v>
      </c>
    </row>
    <row r="34" spans="2:55" ht="15.75" customHeight="1">
      <c r="B34" s="54"/>
      <c r="C34" s="12" t="s">
        <v>289</v>
      </c>
      <c r="D34" s="181" t="s">
        <v>501</v>
      </c>
      <c r="E34" s="144" t="s">
        <v>151</v>
      </c>
      <c r="F34" s="144" t="s">
        <v>151</v>
      </c>
      <c r="G34" s="144" t="s">
        <v>151</v>
      </c>
      <c r="H34" s="116" t="s">
        <v>501</v>
      </c>
      <c r="I34" s="144" t="s">
        <v>151</v>
      </c>
      <c r="J34" s="144" t="s">
        <v>151</v>
      </c>
      <c r="K34" s="144" t="s">
        <v>151</v>
      </c>
      <c r="L34" s="116" t="s">
        <v>501</v>
      </c>
      <c r="M34" s="144" t="s">
        <v>151</v>
      </c>
      <c r="N34" s="144" t="s">
        <v>151</v>
      </c>
      <c r="O34" s="144" t="s">
        <v>151</v>
      </c>
      <c r="P34" s="116" t="s">
        <v>501</v>
      </c>
      <c r="Q34" s="144" t="s">
        <v>151</v>
      </c>
      <c r="R34" s="144" t="s">
        <v>151</v>
      </c>
      <c r="S34" s="144" t="s">
        <v>151</v>
      </c>
      <c r="T34" s="116" t="s">
        <v>501</v>
      </c>
      <c r="U34" s="144" t="s">
        <v>151</v>
      </c>
      <c r="V34" s="144" t="s">
        <v>151</v>
      </c>
      <c r="W34" s="144" t="s">
        <v>151</v>
      </c>
      <c r="X34" s="117" t="s">
        <v>501</v>
      </c>
      <c r="Y34" s="123" t="s">
        <v>288</v>
      </c>
      <c r="Z34" s="123" t="s">
        <v>288</v>
      </c>
      <c r="AA34" s="123" t="s">
        <v>288</v>
      </c>
      <c r="AB34" s="118" t="s">
        <v>501</v>
      </c>
      <c r="AC34" s="118">
        <f>ROUND(AC33/Y33*100,1)</f>
        <v>73.5</v>
      </c>
      <c r="AD34" s="118">
        <f>ROUND(AD33/Z33*100,1)</f>
        <v>97.2</v>
      </c>
      <c r="AE34" s="118">
        <f>ROUND(AE33/AA33*100,1)</f>
        <v>109.3</v>
      </c>
      <c r="AF34" s="118" t="s">
        <v>501</v>
      </c>
      <c r="AG34" s="118">
        <f>ROUND(AG33/AC33*100,1)</f>
        <v>175.6</v>
      </c>
      <c r="AH34" s="118">
        <f>ROUND(AH33/AD33*100,1)</f>
        <v>151</v>
      </c>
      <c r="AI34" s="118">
        <f>ROUND(AI33/AE33*100,1)</f>
        <v>140.2</v>
      </c>
      <c r="AJ34" s="123" t="s">
        <v>501</v>
      </c>
      <c r="AK34" s="118">
        <v>123.6</v>
      </c>
      <c r="AL34" s="118">
        <v>109.7</v>
      </c>
      <c r="AM34" s="123">
        <v>102.5</v>
      </c>
      <c r="AN34" s="123" t="s">
        <v>501</v>
      </c>
      <c r="AO34" s="283">
        <v>83.98276118293951</v>
      </c>
      <c r="AP34" s="118">
        <v>86.6</v>
      </c>
      <c r="AQ34" s="119">
        <v>86.1</v>
      </c>
      <c r="AR34" s="311" t="s">
        <v>501</v>
      </c>
      <c r="AS34" s="311">
        <v>94.70554926387317</v>
      </c>
      <c r="AT34" s="118">
        <v>98.3</v>
      </c>
      <c r="AU34" s="385">
        <v>112.3</v>
      </c>
      <c r="AV34" s="311">
        <v>149.5</v>
      </c>
      <c r="AW34" s="311">
        <v>134.8</v>
      </c>
      <c r="AX34" s="118">
        <v>146.7</v>
      </c>
      <c r="AY34" s="385">
        <v>145.7</v>
      </c>
      <c r="AZ34" s="311">
        <v>118.2</v>
      </c>
      <c r="BA34" s="311">
        <v>127.5</v>
      </c>
      <c r="BB34" s="118">
        <v>112.3</v>
      </c>
      <c r="BC34" s="431">
        <v>104.2</v>
      </c>
    </row>
    <row r="35" spans="2:55" ht="38.25" customHeight="1">
      <c r="B35" s="54" t="s">
        <v>300</v>
      </c>
      <c r="C35" s="41" t="s">
        <v>182</v>
      </c>
      <c r="D35" s="181" t="s">
        <v>501</v>
      </c>
      <c r="E35" s="144" t="s">
        <v>151</v>
      </c>
      <c r="F35" s="144" t="s">
        <v>151</v>
      </c>
      <c r="G35" s="144" t="s">
        <v>151</v>
      </c>
      <c r="H35" s="116" t="s">
        <v>501</v>
      </c>
      <c r="I35" s="144" t="s">
        <v>151</v>
      </c>
      <c r="J35" s="144" t="s">
        <v>151</v>
      </c>
      <c r="K35" s="144" t="s">
        <v>151</v>
      </c>
      <c r="L35" s="116" t="s">
        <v>501</v>
      </c>
      <c r="M35" s="144" t="s">
        <v>151</v>
      </c>
      <c r="N35" s="144" t="s">
        <v>151</v>
      </c>
      <c r="O35" s="144" t="s">
        <v>151</v>
      </c>
      <c r="P35" s="116" t="s">
        <v>501</v>
      </c>
      <c r="Q35" s="144" t="s">
        <v>151</v>
      </c>
      <c r="R35" s="144" t="s">
        <v>151</v>
      </c>
      <c r="S35" s="144" t="s">
        <v>151</v>
      </c>
      <c r="T35" s="116" t="s">
        <v>501</v>
      </c>
      <c r="U35" s="144" t="s">
        <v>151</v>
      </c>
      <c r="V35" s="144" t="s">
        <v>151</v>
      </c>
      <c r="W35" s="144" t="s">
        <v>151</v>
      </c>
      <c r="X35" s="117" t="s">
        <v>501</v>
      </c>
      <c r="Y35" s="118">
        <v>1748.2</v>
      </c>
      <c r="Z35" s="118">
        <v>3084.3</v>
      </c>
      <c r="AA35" s="118">
        <v>5417.2</v>
      </c>
      <c r="AB35" s="118" t="s">
        <v>501</v>
      </c>
      <c r="AC35" s="118">
        <v>2423.8</v>
      </c>
      <c r="AD35" s="118">
        <v>4434.9</v>
      </c>
      <c r="AE35" s="118">
        <v>6844.9</v>
      </c>
      <c r="AF35" s="118" t="s">
        <v>501</v>
      </c>
      <c r="AG35" s="118">
        <v>2706.3</v>
      </c>
      <c r="AH35" s="118">
        <v>4682.2</v>
      </c>
      <c r="AI35" s="118">
        <v>7221.6</v>
      </c>
      <c r="AJ35" s="123" t="s">
        <v>501</v>
      </c>
      <c r="AK35" s="118">
        <v>3255.8</v>
      </c>
      <c r="AL35" s="118">
        <v>5216.7</v>
      </c>
      <c r="AM35" s="123">
        <v>7669.6</v>
      </c>
      <c r="AN35" s="123" t="s">
        <v>501</v>
      </c>
      <c r="AO35" s="283">
        <v>2898.8</v>
      </c>
      <c r="AP35" s="118">
        <v>4179.9</v>
      </c>
      <c r="AQ35" s="119">
        <v>6321</v>
      </c>
      <c r="AR35" s="311" t="s">
        <v>501</v>
      </c>
      <c r="AS35" s="311">
        <v>2285.2</v>
      </c>
      <c r="AT35" s="118">
        <v>3412.6</v>
      </c>
      <c r="AU35" s="385">
        <v>5973.8</v>
      </c>
      <c r="AV35" s="311">
        <v>1089.6</v>
      </c>
      <c r="AW35" s="311">
        <v>2467.7</v>
      </c>
      <c r="AX35" s="118">
        <v>3611.6</v>
      </c>
      <c r="AY35" s="385">
        <v>6278.6</v>
      </c>
      <c r="AZ35" s="311">
        <v>1174.8</v>
      </c>
      <c r="BA35" s="311">
        <v>2640.4</v>
      </c>
      <c r="BB35" s="118">
        <v>3892.7</v>
      </c>
      <c r="BC35" s="431">
        <v>5802.7</v>
      </c>
    </row>
    <row r="36" spans="2:55" ht="16.5" customHeight="1">
      <c r="B36" s="54"/>
      <c r="C36" s="12" t="s">
        <v>289</v>
      </c>
      <c r="D36" s="181" t="s">
        <v>501</v>
      </c>
      <c r="E36" s="144" t="s">
        <v>151</v>
      </c>
      <c r="F36" s="144" t="s">
        <v>151</v>
      </c>
      <c r="G36" s="144" t="s">
        <v>151</v>
      </c>
      <c r="H36" s="116" t="s">
        <v>501</v>
      </c>
      <c r="I36" s="144" t="s">
        <v>151</v>
      </c>
      <c r="J36" s="144" t="s">
        <v>151</v>
      </c>
      <c r="K36" s="144" t="s">
        <v>151</v>
      </c>
      <c r="L36" s="116" t="s">
        <v>501</v>
      </c>
      <c r="M36" s="144" t="s">
        <v>151</v>
      </c>
      <c r="N36" s="144" t="s">
        <v>151</v>
      </c>
      <c r="O36" s="144" t="s">
        <v>151</v>
      </c>
      <c r="P36" s="116" t="s">
        <v>501</v>
      </c>
      <c r="Q36" s="144" t="s">
        <v>151</v>
      </c>
      <c r="R36" s="144" t="s">
        <v>151</v>
      </c>
      <c r="S36" s="144" t="s">
        <v>151</v>
      </c>
      <c r="T36" s="116" t="s">
        <v>501</v>
      </c>
      <c r="U36" s="144" t="s">
        <v>151</v>
      </c>
      <c r="V36" s="144" t="s">
        <v>151</v>
      </c>
      <c r="W36" s="144" t="s">
        <v>151</v>
      </c>
      <c r="X36" s="117" t="s">
        <v>501</v>
      </c>
      <c r="Y36" s="123" t="s">
        <v>288</v>
      </c>
      <c r="Z36" s="123" t="s">
        <v>288</v>
      </c>
      <c r="AA36" s="123" t="s">
        <v>288</v>
      </c>
      <c r="AB36" s="118" t="s">
        <v>501</v>
      </c>
      <c r="AC36" s="118">
        <f>ROUND(AC35/Y35*100,1)</f>
        <v>138.6</v>
      </c>
      <c r="AD36" s="118">
        <f>ROUND(AD35/Z35*100,1)</f>
        <v>143.8</v>
      </c>
      <c r="AE36" s="118">
        <f>ROUND(AE35/AA35*100,1)</f>
        <v>126.4</v>
      </c>
      <c r="AF36" s="118" t="s">
        <v>501</v>
      </c>
      <c r="AG36" s="118">
        <f>ROUND(AG35/AC35*100,1)</f>
        <v>111.7</v>
      </c>
      <c r="AH36" s="118">
        <f>ROUND(AH35/AD35*100,1)</f>
        <v>105.6</v>
      </c>
      <c r="AI36" s="118">
        <f>ROUND(AI35/AE35*100,1)</f>
        <v>105.5</v>
      </c>
      <c r="AJ36" s="123" t="s">
        <v>501</v>
      </c>
      <c r="AK36" s="118">
        <v>120.3</v>
      </c>
      <c r="AL36" s="118">
        <v>111.4</v>
      </c>
      <c r="AM36" s="123">
        <v>106.2</v>
      </c>
      <c r="AN36" s="123" t="s">
        <v>501</v>
      </c>
      <c r="AO36" s="283">
        <v>89.03495300694146</v>
      </c>
      <c r="AP36" s="118">
        <v>80.1</v>
      </c>
      <c r="AQ36" s="119">
        <v>82.4</v>
      </c>
      <c r="AR36" s="311" t="s">
        <v>501</v>
      </c>
      <c r="AS36" s="311">
        <v>78.83262039464604</v>
      </c>
      <c r="AT36" s="118">
        <v>81.6</v>
      </c>
      <c r="AU36" s="385">
        <v>94.5</v>
      </c>
      <c r="AV36" s="311">
        <v>100.8</v>
      </c>
      <c r="AW36" s="311">
        <v>108</v>
      </c>
      <c r="AX36" s="118">
        <v>105.8</v>
      </c>
      <c r="AY36" s="385">
        <v>105.1</v>
      </c>
      <c r="AZ36" s="311">
        <v>107.8</v>
      </c>
      <c r="BA36" s="311">
        <v>107</v>
      </c>
      <c r="BB36" s="118">
        <v>107.8</v>
      </c>
      <c r="BC36" s="431">
        <v>92.4</v>
      </c>
    </row>
    <row r="37" spans="2:55" s="21" customFormat="1" ht="25.5">
      <c r="B37" s="54" t="s">
        <v>301</v>
      </c>
      <c r="C37" s="41" t="s">
        <v>182</v>
      </c>
      <c r="D37" s="181" t="s">
        <v>501</v>
      </c>
      <c r="E37" s="144" t="s">
        <v>151</v>
      </c>
      <c r="F37" s="144" t="s">
        <v>151</v>
      </c>
      <c r="G37" s="144" t="s">
        <v>151</v>
      </c>
      <c r="H37" s="116" t="s">
        <v>501</v>
      </c>
      <c r="I37" s="144" t="s">
        <v>151</v>
      </c>
      <c r="J37" s="144" t="s">
        <v>151</v>
      </c>
      <c r="K37" s="144" t="s">
        <v>151</v>
      </c>
      <c r="L37" s="116" t="s">
        <v>501</v>
      </c>
      <c r="M37" s="144" t="s">
        <v>151</v>
      </c>
      <c r="N37" s="144" t="s">
        <v>151</v>
      </c>
      <c r="O37" s="144" t="s">
        <v>151</v>
      </c>
      <c r="P37" s="116" t="s">
        <v>501</v>
      </c>
      <c r="Q37" s="144" t="s">
        <v>151</v>
      </c>
      <c r="R37" s="144" t="s">
        <v>151</v>
      </c>
      <c r="S37" s="144" t="s">
        <v>151</v>
      </c>
      <c r="T37" s="116" t="s">
        <v>501</v>
      </c>
      <c r="U37" s="144" t="s">
        <v>151</v>
      </c>
      <c r="V37" s="144" t="s">
        <v>151</v>
      </c>
      <c r="W37" s="144" t="s">
        <v>151</v>
      </c>
      <c r="X37" s="117" t="s">
        <v>501</v>
      </c>
      <c r="Y37" s="118">
        <v>497.9</v>
      </c>
      <c r="Z37" s="118">
        <v>917.8</v>
      </c>
      <c r="AA37" s="118">
        <v>1590.9</v>
      </c>
      <c r="AB37" s="118" t="s">
        <v>501</v>
      </c>
      <c r="AC37" s="118">
        <v>449.5</v>
      </c>
      <c r="AD37" s="118">
        <v>827.9</v>
      </c>
      <c r="AE37" s="118">
        <v>1385.7</v>
      </c>
      <c r="AF37" s="118" t="s">
        <v>501</v>
      </c>
      <c r="AG37" s="118">
        <v>861.1</v>
      </c>
      <c r="AH37" s="118">
        <v>1551.3</v>
      </c>
      <c r="AI37" s="118">
        <v>2284.5</v>
      </c>
      <c r="AJ37" s="123" t="s">
        <v>501</v>
      </c>
      <c r="AK37" s="118">
        <v>865.1</v>
      </c>
      <c r="AL37" s="118">
        <v>1402.7</v>
      </c>
      <c r="AM37" s="123">
        <v>2153</v>
      </c>
      <c r="AN37" s="123" t="s">
        <v>501</v>
      </c>
      <c r="AO37" s="283">
        <v>769.7</v>
      </c>
      <c r="AP37" s="118">
        <v>1209.2</v>
      </c>
      <c r="AQ37" s="119">
        <v>2004.6</v>
      </c>
      <c r="AR37" s="311" t="s">
        <v>501</v>
      </c>
      <c r="AS37" s="311">
        <v>678.8</v>
      </c>
      <c r="AT37" s="118">
        <v>1106.1</v>
      </c>
      <c r="AU37" s="385">
        <v>1650.3</v>
      </c>
      <c r="AV37" s="311">
        <v>205.6</v>
      </c>
      <c r="AW37" s="311">
        <v>601.2</v>
      </c>
      <c r="AX37" s="118">
        <v>1020.9</v>
      </c>
      <c r="AY37" s="726">
        <v>1509.8</v>
      </c>
      <c r="AZ37" s="311">
        <v>213.2</v>
      </c>
      <c r="BA37" s="311">
        <v>491</v>
      </c>
      <c r="BB37" s="118">
        <v>856.5</v>
      </c>
      <c r="BC37" s="716">
        <v>1380.9</v>
      </c>
    </row>
    <row r="38" spans="2:55" ht="15" customHeight="1">
      <c r="B38" s="11"/>
      <c r="C38" s="12" t="s">
        <v>289</v>
      </c>
      <c r="D38" s="181" t="s">
        <v>501</v>
      </c>
      <c r="E38" s="144" t="s">
        <v>151</v>
      </c>
      <c r="F38" s="144" t="s">
        <v>151</v>
      </c>
      <c r="G38" s="144" t="s">
        <v>151</v>
      </c>
      <c r="H38" s="116" t="s">
        <v>501</v>
      </c>
      <c r="I38" s="144" t="s">
        <v>151</v>
      </c>
      <c r="J38" s="144" t="s">
        <v>151</v>
      </c>
      <c r="K38" s="144" t="s">
        <v>151</v>
      </c>
      <c r="L38" s="116" t="s">
        <v>501</v>
      </c>
      <c r="M38" s="144" t="s">
        <v>151</v>
      </c>
      <c r="N38" s="144" t="s">
        <v>151</v>
      </c>
      <c r="O38" s="144" t="s">
        <v>151</v>
      </c>
      <c r="P38" s="116" t="s">
        <v>501</v>
      </c>
      <c r="Q38" s="144" t="s">
        <v>151</v>
      </c>
      <c r="R38" s="144" t="s">
        <v>151</v>
      </c>
      <c r="S38" s="144" t="s">
        <v>151</v>
      </c>
      <c r="T38" s="116" t="s">
        <v>501</v>
      </c>
      <c r="U38" s="144" t="s">
        <v>151</v>
      </c>
      <c r="V38" s="144" t="s">
        <v>151</v>
      </c>
      <c r="W38" s="144" t="s">
        <v>151</v>
      </c>
      <c r="X38" s="117" t="s">
        <v>501</v>
      </c>
      <c r="Y38" s="123" t="s">
        <v>288</v>
      </c>
      <c r="Z38" s="123" t="s">
        <v>288</v>
      </c>
      <c r="AA38" s="123" t="s">
        <v>288</v>
      </c>
      <c r="AB38" s="118" t="s">
        <v>501</v>
      </c>
      <c r="AC38" s="118">
        <f>ROUND(AC37/Y37*100,1)</f>
        <v>90.3</v>
      </c>
      <c r="AD38" s="118">
        <f>ROUND(AD37/Z37*100,1)</f>
        <v>90.2</v>
      </c>
      <c r="AE38" s="118">
        <f>ROUND(AE37/AA37*100,1)</f>
        <v>87.1</v>
      </c>
      <c r="AF38" s="118" t="s">
        <v>501</v>
      </c>
      <c r="AG38" s="118">
        <f>ROUND(AG37/AC37*100,1)</f>
        <v>191.6</v>
      </c>
      <c r="AH38" s="118">
        <f>ROUND(AH37/AD37*100,1)</f>
        <v>187.4</v>
      </c>
      <c r="AI38" s="118">
        <f>ROUND(AI37/AE37*100,1)</f>
        <v>164.9</v>
      </c>
      <c r="AJ38" s="123" t="s">
        <v>501</v>
      </c>
      <c r="AK38" s="118">
        <v>100.5</v>
      </c>
      <c r="AL38" s="118">
        <v>90.4</v>
      </c>
      <c r="AM38" s="123">
        <v>94.2</v>
      </c>
      <c r="AN38" s="123" t="s">
        <v>501</v>
      </c>
      <c r="AO38" s="283">
        <v>88.97237313605363</v>
      </c>
      <c r="AP38" s="118">
        <v>86.2</v>
      </c>
      <c r="AQ38" s="119">
        <v>93.1</v>
      </c>
      <c r="AR38" s="311" t="s">
        <v>501</v>
      </c>
      <c r="AS38" s="311">
        <v>88.19020397557489</v>
      </c>
      <c r="AT38" s="118">
        <v>91.5</v>
      </c>
      <c r="AU38" s="385">
        <v>82.3</v>
      </c>
      <c r="AV38" s="311">
        <v>90.5</v>
      </c>
      <c r="AW38" s="311">
        <v>88.6</v>
      </c>
      <c r="AX38" s="118">
        <v>92.3</v>
      </c>
      <c r="AY38" s="385">
        <v>91.5</v>
      </c>
      <c r="AZ38" s="311">
        <v>103.7</v>
      </c>
      <c r="BA38" s="311">
        <v>81.7</v>
      </c>
      <c r="BB38" s="118">
        <v>83.9</v>
      </c>
      <c r="BC38" s="431">
        <v>91.5</v>
      </c>
    </row>
    <row r="39" spans="2:55" s="21" customFormat="1" ht="39" thickBot="1">
      <c r="B39" s="24" t="s">
        <v>302</v>
      </c>
      <c r="C39" s="25" t="s">
        <v>182</v>
      </c>
      <c r="D39" s="206" t="s">
        <v>501</v>
      </c>
      <c r="E39" s="191" t="s">
        <v>151</v>
      </c>
      <c r="F39" s="191" t="s">
        <v>151</v>
      </c>
      <c r="G39" s="191" t="s">
        <v>151</v>
      </c>
      <c r="H39" s="183" t="s">
        <v>501</v>
      </c>
      <c r="I39" s="191" t="s">
        <v>151</v>
      </c>
      <c r="J39" s="191" t="s">
        <v>151</v>
      </c>
      <c r="K39" s="191" t="s">
        <v>151</v>
      </c>
      <c r="L39" s="183" t="s">
        <v>501</v>
      </c>
      <c r="M39" s="191" t="s">
        <v>151</v>
      </c>
      <c r="N39" s="191" t="s">
        <v>151</v>
      </c>
      <c r="O39" s="191" t="s">
        <v>151</v>
      </c>
      <c r="P39" s="183" t="s">
        <v>501</v>
      </c>
      <c r="Q39" s="191" t="s">
        <v>151</v>
      </c>
      <c r="R39" s="191" t="s">
        <v>151</v>
      </c>
      <c r="S39" s="191" t="s">
        <v>151</v>
      </c>
      <c r="T39" s="183" t="s">
        <v>501</v>
      </c>
      <c r="U39" s="191" t="s">
        <v>151</v>
      </c>
      <c r="V39" s="191" t="s">
        <v>151</v>
      </c>
      <c r="W39" s="191" t="s">
        <v>151</v>
      </c>
      <c r="X39" s="169" t="s">
        <v>501</v>
      </c>
      <c r="Y39" s="184">
        <v>13573.1</v>
      </c>
      <c r="Z39" s="184">
        <v>20095.2</v>
      </c>
      <c r="AA39" s="184">
        <v>29345.6</v>
      </c>
      <c r="AB39" s="184" t="s">
        <v>501</v>
      </c>
      <c r="AC39" s="184">
        <v>16170.9</v>
      </c>
      <c r="AD39" s="184">
        <v>25995.3</v>
      </c>
      <c r="AE39" s="184">
        <v>36662.9</v>
      </c>
      <c r="AF39" s="184" t="s">
        <v>501</v>
      </c>
      <c r="AG39" s="184">
        <v>18079.9</v>
      </c>
      <c r="AH39" s="184">
        <v>30886.6</v>
      </c>
      <c r="AI39" s="184">
        <v>44396.1</v>
      </c>
      <c r="AJ39" s="184" t="s">
        <v>501</v>
      </c>
      <c r="AK39" s="184">
        <v>22549.3</v>
      </c>
      <c r="AL39" s="184">
        <v>31782.5</v>
      </c>
      <c r="AM39" s="288">
        <v>44061.9</v>
      </c>
      <c r="AN39" s="184" t="s">
        <v>501</v>
      </c>
      <c r="AO39" s="184">
        <v>17329.3</v>
      </c>
      <c r="AP39" s="184">
        <v>25746.8</v>
      </c>
      <c r="AQ39" s="140">
        <v>35757.3</v>
      </c>
      <c r="AR39" s="184" t="s">
        <v>501</v>
      </c>
      <c r="AS39" s="349">
        <v>24657.1</v>
      </c>
      <c r="AT39" s="184">
        <v>37117</v>
      </c>
      <c r="AU39" s="563">
        <v>48568.9</v>
      </c>
      <c r="AV39" s="184" t="s">
        <v>501</v>
      </c>
      <c r="AW39" s="526" t="s">
        <v>1151</v>
      </c>
      <c r="AX39" s="184">
        <v>38211.6</v>
      </c>
      <c r="AY39" s="563">
        <v>51503.6</v>
      </c>
      <c r="AZ39" s="184" t="s">
        <v>501</v>
      </c>
      <c r="BA39" s="349">
        <v>21194.2</v>
      </c>
      <c r="BB39" s="184">
        <v>30976.4</v>
      </c>
      <c r="BC39" s="521">
        <v>44038.7</v>
      </c>
    </row>
    <row r="40" spans="2:43" ht="12.7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2:43" ht="38.25" customHeight="1">
      <c r="B41" s="1082" t="s">
        <v>333</v>
      </c>
      <c r="C41" s="1004"/>
      <c r="D41" s="1004"/>
      <c r="E41" s="1004"/>
      <c r="F41" s="1004"/>
      <c r="G41" s="1004"/>
      <c r="H41" s="1004"/>
      <c r="I41" s="1004"/>
      <c r="J41" s="1004"/>
      <c r="K41" s="1004"/>
      <c r="L41" s="31"/>
      <c r="M41" s="31"/>
      <c r="N41" s="31"/>
      <c r="O41" s="31"/>
      <c r="P41" s="31"/>
      <c r="Q41" s="31"/>
      <c r="R41" s="26"/>
      <c r="S41" s="26"/>
      <c r="T41" s="31"/>
      <c r="U41" s="26"/>
      <c r="V41" s="26"/>
      <c r="W41" s="26"/>
      <c r="X41" s="31"/>
      <c r="Y41" s="26"/>
      <c r="Z41" s="26"/>
      <c r="AA41" s="26"/>
      <c r="AB41" s="31"/>
      <c r="AC41" s="26"/>
      <c r="AD41" s="26"/>
      <c r="AE41" s="26"/>
      <c r="AF41" s="31"/>
      <c r="AG41" s="26"/>
      <c r="AH41" s="26"/>
      <c r="AI41" s="26"/>
      <c r="AJ41" s="31"/>
      <c r="AK41" s="26"/>
      <c r="AL41" s="26"/>
      <c r="AM41" s="26"/>
      <c r="AN41" s="31"/>
      <c r="AO41" s="26"/>
      <c r="AP41" s="26"/>
      <c r="AQ41" s="26"/>
    </row>
    <row r="42" spans="2:43" ht="13.5" customHeight="1">
      <c r="B42" s="28" t="s">
        <v>303</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row>
    <row r="43" spans="2:43" ht="14.25" customHeight="1">
      <c r="B43" s="28" t="s">
        <v>332</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row>
    <row r="44" spans="2:43" ht="12.75">
      <c r="B44" s="87"/>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row>
    <row r="45" spans="2:43" ht="12.7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row>
  </sheetData>
  <sheetProtection/>
  <mergeCells count="66">
    <mergeCell ref="J6:J7"/>
    <mergeCell ref="AY6:AY7"/>
    <mergeCell ref="AT6:AT7"/>
    <mergeCell ref="BA2:BB2"/>
    <mergeCell ref="S6:S7"/>
    <mergeCell ref="B41:K41"/>
    <mergeCell ref="D6:D7"/>
    <mergeCell ref="E6:E7"/>
    <mergeCell ref="F6:F7"/>
    <mergeCell ref="G6:G7"/>
    <mergeCell ref="N6:N7"/>
    <mergeCell ref="H6:H7"/>
    <mergeCell ref="X6:X7"/>
    <mergeCell ref="V6:V7"/>
    <mergeCell ref="I6:I7"/>
    <mergeCell ref="O6:O7"/>
    <mergeCell ref="R6:R7"/>
    <mergeCell ref="K6:K7"/>
    <mergeCell ref="Q6:Q7"/>
    <mergeCell ref="M6:M7"/>
    <mergeCell ref="L6:L7"/>
    <mergeCell ref="AG6:AG7"/>
    <mergeCell ref="AH6:AH7"/>
    <mergeCell ref="AI6:AI7"/>
    <mergeCell ref="AP6:AP7"/>
    <mergeCell ref="T6:T7"/>
    <mergeCell ref="AL6:AL7"/>
    <mergeCell ref="W6:W7"/>
    <mergeCell ref="AC6:AC7"/>
    <mergeCell ref="AF6:AF7"/>
    <mergeCell ref="P4:S4"/>
    <mergeCell ref="T4:W4"/>
    <mergeCell ref="AD6:AD7"/>
    <mergeCell ref="AB6:AB7"/>
    <mergeCell ref="AA6:AA7"/>
    <mergeCell ref="AJ4:AM4"/>
    <mergeCell ref="Y6:Y7"/>
    <mergeCell ref="P6:P7"/>
    <mergeCell ref="AE6:AE7"/>
    <mergeCell ref="U6:U7"/>
    <mergeCell ref="AB4:AE4"/>
    <mergeCell ref="AR4:AU4"/>
    <mergeCell ref="AN4:AQ4"/>
    <mergeCell ref="AM6:AM7"/>
    <mergeCell ref="AR6:AR7"/>
    <mergeCell ref="AU6:AU7"/>
    <mergeCell ref="AK6:AK7"/>
    <mergeCell ref="AO6:AO7"/>
    <mergeCell ref="AN6:AN7"/>
    <mergeCell ref="AQ6:AQ7"/>
    <mergeCell ref="AJ6:AJ7"/>
    <mergeCell ref="B1:L1"/>
    <mergeCell ref="B4:C5"/>
    <mergeCell ref="D4:G4"/>
    <mergeCell ref="H4:K4"/>
    <mergeCell ref="L4:O4"/>
    <mergeCell ref="F2:G2"/>
    <mergeCell ref="Z6:Z7"/>
    <mergeCell ref="AF4:AI4"/>
    <mergeCell ref="X4:AA4"/>
    <mergeCell ref="AZ4:BC4"/>
    <mergeCell ref="AS6:AS7"/>
    <mergeCell ref="AV4:AY4"/>
    <mergeCell ref="AV6:AV7"/>
    <mergeCell ref="AW6:AW7"/>
    <mergeCell ref="AX6:AX7"/>
  </mergeCells>
  <hyperlinks>
    <hyperlink ref="F2:G2" location="'LIST OF TABLES'!A1" display="Return to contents"/>
    <hyperlink ref="BA2:BB2" location="'LIST OF TABLES'!A1" display="Return to contents"/>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BH74"/>
  <sheetViews>
    <sheetView zoomScalePageLayoutView="0" workbookViewId="0" topLeftCell="A1">
      <pane xSplit="3" ySplit="5" topLeftCell="AT54"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48.75390625" style="1" customWidth="1"/>
    <col min="3" max="3" width="10.00390625" style="30" customWidth="1"/>
    <col min="4" max="43" width="9.25390625" style="1" customWidth="1"/>
    <col min="44" max="16384" width="9.125" style="1" customWidth="1"/>
  </cols>
  <sheetData>
    <row r="1" spans="2:11" ht="15.75" customHeight="1">
      <c r="B1" s="988" t="s">
        <v>695</v>
      </c>
      <c r="C1" s="988"/>
      <c r="D1" s="987"/>
      <c r="E1" s="986"/>
      <c r="F1" s="986"/>
      <c r="G1" s="986"/>
      <c r="H1" s="986"/>
      <c r="I1" s="986"/>
      <c r="J1" s="986"/>
      <c r="K1" s="986"/>
    </row>
    <row r="2" spans="2:54" ht="14.25" customHeight="1">
      <c r="B2" s="636" t="s">
        <v>635</v>
      </c>
      <c r="C2" s="637">
        <v>41332</v>
      </c>
      <c r="F2" s="993" t="s">
        <v>494</v>
      </c>
      <c r="G2" s="993"/>
      <c r="BA2" s="993" t="s">
        <v>494</v>
      </c>
      <c r="BB2" s="993"/>
    </row>
    <row r="3" spans="2:3" ht="15.75" customHeight="1" thickBot="1">
      <c r="B3" s="988" t="s">
        <v>304</v>
      </c>
      <c r="C3" s="988"/>
    </row>
    <row r="4" spans="2:55" ht="12.75">
      <c r="B4" s="1181" t="s">
        <v>496</v>
      </c>
      <c r="C4" s="1182"/>
      <c r="D4" s="1166">
        <v>2000</v>
      </c>
      <c r="E4" s="1166"/>
      <c r="F4" s="1166"/>
      <c r="G4" s="1166"/>
      <c r="H4" s="1166">
        <v>2001</v>
      </c>
      <c r="I4" s="1166"/>
      <c r="J4" s="1166"/>
      <c r="K4" s="1166"/>
      <c r="L4" s="1166">
        <v>2002</v>
      </c>
      <c r="M4" s="1166"/>
      <c r="N4" s="1166"/>
      <c r="O4" s="1166"/>
      <c r="P4" s="1166">
        <v>2003</v>
      </c>
      <c r="Q4" s="1166"/>
      <c r="R4" s="1166"/>
      <c r="S4" s="1166"/>
      <c r="T4" s="1166">
        <v>2004</v>
      </c>
      <c r="U4" s="1166"/>
      <c r="V4" s="1166"/>
      <c r="W4" s="1166"/>
      <c r="X4" s="1166">
        <v>2005</v>
      </c>
      <c r="Y4" s="1166"/>
      <c r="Z4" s="1166"/>
      <c r="AA4" s="1166"/>
      <c r="AB4" s="1166">
        <v>2006</v>
      </c>
      <c r="AC4" s="1166"/>
      <c r="AD4" s="1166"/>
      <c r="AE4" s="1166"/>
      <c r="AF4" s="1166">
        <v>2007</v>
      </c>
      <c r="AG4" s="1166"/>
      <c r="AH4" s="1166"/>
      <c r="AI4" s="1176"/>
      <c r="AJ4" s="1166">
        <v>2008</v>
      </c>
      <c r="AK4" s="1166"/>
      <c r="AL4" s="1166"/>
      <c r="AM4" s="1166"/>
      <c r="AN4" s="1166">
        <v>2009</v>
      </c>
      <c r="AO4" s="1166"/>
      <c r="AP4" s="1166"/>
      <c r="AQ4" s="1166"/>
      <c r="AR4" s="999">
        <v>2010</v>
      </c>
      <c r="AS4" s="999"/>
      <c r="AT4" s="999"/>
      <c r="AU4" s="1003"/>
      <c r="AV4" s="1156">
        <v>2011</v>
      </c>
      <c r="AW4" s="1156"/>
      <c r="AX4" s="1156"/>
      <c r="AY4" s="1167"/>
      <c r="AZ4" s="1156">
        <v>2012</v>
      </c>
      <c r="BA4" s="1156"/>
      <c r="BB4" s="1156"/>
      <c r="BC4" s="1157"/>
    </row>
    <row r="5" spans="2:55" ht="21.75" customHeight="1" thickBot="1">
      <c r="B5" s="1183"/>
      <c r="C5" s="1184"/>
      <c r="D5" s="553" t="s">
        <v>497</v>
      </c>
      <c r="E5" s="553" t="s">
        <v>498</v>
      </c>
      <c r="F5" s="553" t="s">
        <v>499</v>
      </c>
      <c r="G5" s="553" t="s">
        <v>500</v>
      </c>
      <c r="H5" s="553" t="s">
        <v>497</v>
      </c>
      <c r="I5" s="553" t="s">
        <v>498</v>
      </c>
      <c r="J5" s="553" t="s">
        <v>499</v>
      </c>
      <c r="K5" s="553" t="s">
        <v>500</v>
      </c>
      <c r="L5" s="553" t="s">
        <v>497</v>
      </c>
      <c r="M5" s="553" t="s">
        <v>498</v>
      </c>
      <c r="N5" s="553" t="s">
        <v>499</v>
      </c>
      <c r="O5" s="553" t="s">
        <v>500</v>
      </c>
      <c r="P5" s="553" t="s">
        <v>497</v>
      </c>
      <c r="Q5" s="553" t="s">
        <v>498</v>
      </c>
      <c r="R5" s="553" t="s">
        <v>499</v>
      </c>
      <c r="S5" s="553" t="s">
        <v>500</v>
      </c>
      <c r="T5" s="553" t="s">
        <v>497</v>
      </c>
      <c r="U5" s="553" t="s">
        <v>498</v>
      </c>
      <c r="V5" s="553" t="s">
        <v>499</v>
      </c>
      <c r="W5" s="553" t="s">
        <v>500</v>
      </c>
      <c r="X5" s="553" t="s">
        <v>497</v>
      </c>
      <c r="Y5" s="553" t="s">
        <v>498</v>
      </c>
      <c r="Z5" s="553" t="s">
        <v>499</v>
      </c>
      <c r="AA5" s="553" t="s">
        <v>500</v>
      </c>
      <c r="AB5" s="553" t="s">
        <v>497</v>
      </c>
      <c r="AC5" s="553" t="s">
        <v>498</v>
      </c>
      <c r="AD5" s="553" t="s">
        <v>499</v>
      </c>
      <c r="AE5" s="553" t="s">
        <v>500</v>
      </c>
      <c r="AF5" s="553" t="s">
        <v>497</v>
      </c>
      <c r="AG5" s="553" t="s">
        <v>498</v>
      </c>
      <c r="AH5" s="553" t="s">
        <v>499</v>
      </c>
      <c r="AI5" s="811" t="s">
        <v>500</v>
      </c>
      <c r="AJ5" s="553" t="s">
        <v>497</v>
      </c>
      <c r="AK5" s="553" t="s">
        <v>498</v>
      </c>
      <c r="AL5" s="553" t="s">
        <v>499</v>
      </c>
      <c r="AM5" s="553" t="s">
        <v>500</v>
      </c>
      <c r="AN5" s="812" t="s">
        <v>497</v>
      </c>
      <c r="AO5" s="553" t="s">
        <v>498</v>
      </c>
      <c r="AP5" s="553" t="s">
        <v>499</v>
      </c>
      <c r="AQ5" s="553" t="s">
        <v>500</v>
      </c>
      <c r="AR5" s="545" t="s">
        <v>497</v>
      </c>
      <c r="AS5" s="545" t="s">
        <v>498</v>
      </c>
      <c r="AT5" s="545" t="s">
        <v>499</v>
      </c>
      <c r="AU5" s="551" t="s">
        <v>500</v>
      </c>
      <c r="AV5" s="549" t="s">
        <v>717</v>
      </c>
      <c r="AW5" s="549" t="s">
        <v>718</v>
      </c>
      <c r="AX5" s="549" t="s">
        <v>719</v>
      </c>
      <c r="AY5" s="730" t="s">
        <v>720</v>
      </c>
      <c r="AZ5" s="549" t="s">
        <v>717</v>
      </c>
      <c r="BA5" s="549" t="s">
        <v>718</v>
      </c>
      <c r="BB5" s="549" t="s">
        <v>719</v>
      </c>
      <c r="BC5" s="550" t="s">
        <v>720</v>
      </c>
    </row>
    <row r="6" spans="2:55" ht="12.75" customHeight="1">
      <c r="B6" s="7" t="s">
        <v>304</v>
      </c>
      <c r="C6" s="813"/>
      <c r="D6" s="1179" t="s">
        <v>151</v>
      </c>
      <c r="E6" s="1170" t="s">
        <v>151</v>
      </c>
      <c r="F6" s="1170" t="s">
        <v>151</v>
      </c>
      <c r="G6" s="1170" t="s">
        <v>151</v>
      </c>
      <c r="H6" s="1170" t="s">
        <v>151</v>
      </c>
      <c r="I6" s="1170" t="s">
        <v>151</v>
      </c>
      <c r="J6" s="1170" t="s">
        <v>151</v>
      </c>
      <c r="K6" s="1170" t="s">
        <v>151</v>
      </c>
      <c r="L6" s="1170" t="s">
        <v>151</v>
      </c>
      <c r="M6" s="1170" t="s">
        <v>151</v>
      </c>
      <c r="N6" s="1170" t="s">
        <v>151</v>
      </c>
      <c r="O6" s="1170" t="s">
        <v>151</v>
      </c>
      <c r="P6" s="1170" t="s">
        <v>151</v>
      </c>
      <c r="Q6" s="1170" t="s">
        <v>151</v>
      </c>
      <c r="R6" s="1170" t="s">
        <v>151</v>
      </c>
      <c r="S6" s="1170" t="s">
        <v>151</v>
      </c>
      <c r="T6" s="1170" t="s">
        <v>151</v>
      </c>
      <c r="U6" s="1170" t="s">
        <v>151</v>
      </c>
      <c r="V6" s="1170" t="s">
        <v>151</v>
      </c>
      <c r="W6" s="1170" t="s">
        <v>151</v>
      </c>
      <c r="X6" s="1170" t="s">
        <v>151</v>
      </c>
      <c r="Y6" s="1170" t="s">
        <v>151</v>
      </c>
      <c r="Z6" s="1170" t="s">
        <v>151</v>
      </c>
      <c r="AA6" s="1170" t="s">
        <v>151</v>
      </c>
      <c r="AB6" s="1170" t="s">
        <v>151</v>
      </c>
      <c r="AC6" s="1170" t="s">
        <v>151</v>
      </c>
      <c r="AD6" s="1170" t="s">
        <v>151</v>
      </c>
      <c r="AE6" s="1170" t="s">
        <v>151</v>
      </c>
      <c r="AF6" s="1177">
        <v>8007.2</v>
      </c>
      <c r="AG6" s="1177">
        <v>8070.6</v>
      </c>
      <c r="AH6" s="1177">
        <v>8117.3</v>
      </c>
      <c r="AI6" s="1177">
        <v>8126.6</v>
      </c>
      <c r="AJ6" s="1177">
        <v>8303.1</v>
      </c>
      <c r="AK6" s="1177">
        <v>8329.5</v>
      </c>
      <c r="AL6" s="1177">
        <v>8346.8</v>
      </c>
      <c r="AM6" s="1177">
        <v>8270</v>
      </c>
      <c r="AN6" s="1177">
        <v>8238.2</v>
      </c>
      <c r="AO6" s="1162">
        <v>8225.2</v>
      </c>
      <c r="AP6" s="1162">
        <v>8233.4</v>
      </c>
      <c r="AQ6" s="1162">
        <v>8213.2</v>
      </c>
      <c r="AR6" s="1158">
        <v>8274</v>
      </c>
      <c r="AS6" s="1162">
        <v>8334.1</v>
      </c>
      <c r="AT6" s="1162">
        <v>8372</v>
      </c>
      <c r="AU6" s="1174">
        <v>8365.6</v>
      </c>
      <c r="AV6" s="1158">
        <v>8503.6</v>
      </c>
      <c r="AW6" s="1162">
        <v>8515.3</v>
      </c>
      <c r="AX6" s="1162">
        <v>8501.8</v>
      </c>
      <c r="AY6" s="1168">
        <v>8476</v>
      </c>
      <c r="AZ6" s="1158">
        <v>8526.4</v>
      </c>
      <c r="BA6" s="1160">
        <v>8518</v>
      </c>
      <c r="BB6" s="1162">
        <v>8487</v>
      </c>
      <c r="BC6" s="1164"/>
    </row>
    <row r="7" spans="2:55" s="21" customFormat="1" ht="29.25" customHeight="1">
      <c r="B7" s="814" t="s">
        <v>1159</v>
      </c>
      <c r="C7" s="815" t="s">
        <v>172</v>
      </c>
      <c r="D7" s="1180"/>
      <c r="E7" s="1171"/>
      <c r="F7" s="1171"/>
      <c r="G7" s="1171"/>
      <c r="H7" s="1171"/>
      <c r="I7" s="1171"/>
      <c r="J7" s="1171"/>
      <c r="K7" s="1171"/>
      <c r="L7" s="1171"/>
      <c r="M7" s="1171"/>
      <c r="N7" s="1171"/>
      <c r="O7" s="1171"/>
      <c r="P7" s="1171"/>
      <c r="Q7" s="1171"/>
      <c r="R7" s="1171"/>
      <c r="S7" s="1171"/>
      <c r="T7" s="1171"/>
      <c r="U7" s="1171"/>
      <c r="V7" s="1171"/>
      <c r="W7" s="1171"/>
      <c r="X7" s="1171"/>
      <c r="Y7" s="1171"/>
      <c r="Z7" s="1171"/>
      <c r="AA7" s="1171"/>
      <c r="AB7" s="1171"/>
      <c r="AC7" s="1171"/>
      <c r="AD7" s="1171"/>
      <c r="AE7" s="1171"/>
      <c r="AF7" s="1178"/>
      <c r="AG7" s="1178"/>
      <c r="AH7" s="1178"/>
      <c r="AI7" s="1178"/>
      <c r="AJ7" s="1178"/>
      <c r="AK7" s="1178"/>
      <c r="AL7" s="1178"/>
      <c r="AM7" s="1178"/>
      <c r="AN7" s="1178"/>
      <c r="AO7" s="1163"/>
      <c r="AP7" s="1163"/>
      <c r="AQ7" s="1163"/>
      <c r="AR7" s="1159"/>
      <c r="AS7" s="1163"/>
      <c r="AT7" s="1163"/>
      <c r="AU7" s="1175"/>
      <c r="AV7" s="1159"/>
      <c r="AW7" s="1163"/>
      <c r="AX7" s="1163"/>
      <c r="AY7" s="1169"/>
      <c r="AZ7" s="1159"/>
      <c r="BA7" s="1161"/>
      <c r="BB7" s="1163"/>
      <c r="BC7" s="1165"/>
    </row>
    <row r="8" spans="2:60" ht="15.75" customHeight="1">
      <c r="B8" s="816"/>
      <c r="C8" s="817" t="s">
        <v>504</v>
      </c>
      <c r="D8" s="147" t="s">
        <v>151</v>
      </c>
      <c r="E8" s="148" t="s">
        <v>151</v>
      </c>
      <c r="F8" s="148" t="s">
        <v>151</v>
      </c>
      <c r="G8" s="148" t="s">
        <v>151</v>
      </c>
      <c r="H8" s="148" t="s">
        <v>151</v>
      </c>
      <c r="I8" s="148" t="s">
        <v>151</v>
      </c>
      <c r="J8" s="148" t="s">
        <v>151</v>
      </c>
      <c r="K8" s="148" t="s">
        <v>151</v>
      </c>
      <c r="L8" s="148" t="s">
        <v>151</v>
      </c>
      <c r="M8" s="148" t="s">
        <v>151</v>
      </c>
      <c r="N8" s="148" t="s">
        <v>151</v>
      </c>
      <c r="O8" s="148" t="s">
        <v>151</v>
      </c>
      <c r="P8" s="148" t="s">
        <v>151</v>
      </c>
      <c r="Q8" s="148" t="s">
        <v>151</v>
      </c>
      <c r="R8" s="148" t="s">
        <v>151</v>
      </c>
      <c r="S8" s="148" t="s">
        <v>151</v>
      </c>
      <c r="T8" s="148" t="s">
        <v>151</v>
      </c>
      <c r="U8" s="148" t="s">
        <v>151</v>
      </c>
      <c r="V8" s="148" t="s">
        <v>151</v>
      </c>
      <c r="W8" s="148" t="s">
        <v>151</v>
      </c>
      <c r="X8" s="148" t="s">
        <v>151</v>
      </c>
      <c r="Y8" s="148" t="s">
        <v>151</v>
      </c>
      <c r="Z8" s="148" t="s">
        <v>151</v>
      </c>
      <c r="AA8" s="148" t="s">
        <v>151</v>
      </c>
      <c r="AB8" s="148" t="s">
        <v>151</v>
      </c>
      <c r="AC8" s="148" t="s">
        <v>151</v>
      </c>
      <c r="AD8" s="148" t="s">
        <v>151</v>
      </c>
      <c r="AE8" s="148" t="s">
        <v>151</v>
      </c>
      <c r="AF8" s="149">
        <v>103.2</v>
      </c>
      <c r="AG8" s="149">
        <v>103</v>
      </c>
      <c r="AH8" s="149">
        <v>103.2</v>
      </c>
      <c r="AI8" s="149">
        <v>103.4</v>
      </c>
      <c r="AJ8" s="149">
        <v>103.69528489595119</v>
      </c>
      <c r="AK8" s="149">
        <v>103.20850625568579</v>
      </c>
      <c r="AL8" s="149">
        <v>102.82713032954278</v>
      </c>
      <c r="AM8" s="149">
        <v>101.7651202811513</v>
      </c>
      <c r="AN8" s="150">
        <v>99.2</v>
      </c>
      <c r="AO8" s="289">
        <v>99.8</v>
      </c>
      <c r="AP8" s="289">
        <v>100.1</v>
      </c>
      <c r="AQ8" s="289">
        <v>99.3</v>
      </c>
      <c r="AR8" s="212">
        <v>100.4</v>
      </c>
      <c r="AS8" s="289">
        <v>101.3</v>
      </c>
      <c r="AT8" s="289">
        <v>101.7</v>
      </c>
      <c r="AU8" s="544">
        <v>101.9</v>
      </c>
      <c r="AV8" s="212">
        <v>102.8</v>
      </c>
      <c r="AW8" s="289">
        <v>102.2</v>
      </c>
      <c r="AX8" s="289">
        <v>101.6</v>
      </c>
      <c r="AY8" s="584">
        <v>101.3</v>
      </c>
      <c r="AZ8" s="212">
        <v>100.3</v>
      </c>
      <c r="BA8" s="289">
        <v>100</v>
      </c>
      <c r="BB8" s="289">
        <v>99.8</v>
      </c>
      <c r="BC8" s="406"/>
      <c r="BD8" s="839"/>
      <c r="BE8" s="839"/>
      <c r="BF8" s="839"/>
      <c r="BG8" s="839"/>
      <c r="BH8" s="676"/>
    </row>
    <row r="9" spans="2:60" ht="15" customHeight="1">
      <c r="B9" s="83" t="s">
        <v>684</v>
      </c>
      <c r="C9" s="817" t="s">
        <v>172</v>
      </c>
      <c r="D9" s="147" t="s">
        <v>151</v>
      </c>
      <c r="E9" s="148" t="s">
        <v>151</v>
      </c>
      <c r="F9" s="148" t="s">
        <v>151</v>
      </c>
      <c r="G9" s="148" t="s">
        <v>151</v>
      </c>
      <c r="H9" s="148" t="s">
        <v>151</v>
      </c>
      <c r="I9" s="148" t="s">
        <v>151</v>
      </c>
      <c r="J9" s="148" t="s">
        <v>151</v>
      </c>
      <c r="K9" s="148" t="s">
        <v>151</v>
      </c>
      <c r="L9" s="148" t="s">
        <v>151</v>
      </c>
      <c r="M9" s="148" t="s">
        <v>151</v>
      </c>
      <c r="N9" s="148" t="s">
        <v>151</v>
      </c>
      <c r="O9" s="148" t="s">
        <v>151</v>
      </c>
      <c r="P9" s="148" t="s">
        <v>151</v>
      </c>
      <c r="Q9" s="148" t="s">
        <v>151</v>
      </c>
      <c r="R9" s="148" t="s">
        <v>151</v>
      </c>
      <c r="S9" s="148" t="s">
        <v>151</v>
      </c>
      <c r="T9" s="148" t="s">
        <v>151</v>
      </c>
      <c r="U9" s="148" t="s">
        <v>151</v>
      </c>
      <c r="V9" s="148" t="s">
        <v>151</v>
      </c>
      <c r="W9" s="148" t="s">
        <v>151</v>
      </c>
      <c r="X9" s="148" t="s">
        <v>151</v>
      </c>
      <c r="Y9" s="148" t="s">
        <v>151</v>
      </c>
      <c r="Z9" s="148" t="s">
        <v>151</v>
      </c>
      <c r="AA9" s="148" t="s">
        <v>151</v>
      </c>
      <c r="AB9" s="148" t="s">
        <v>151</v>
      </c>
      <c r="AC9" s="148" t="s">
        <v>151</v>
      </c>
      <c r="AD9" s="148" t="s">
        <v>151</v>
      </c>
      <c r="AE9" s="148" t="s">
        <v>151</v>
      </c>
      <c r="AF9" s="149">
        <v>5290.9</v>
      </c>
      <c r="AG9" s="149">
        <v>5338</v>
      </c>
      <c r="AH9" s="149">
        <v>5381.1</v>
      </c>
      <c r="AI9" s="149">
        <v>5407.1</v>
      </c>
      <c r="AJ9" s="149">
        <v>5569.8</v>
      </c>
      <c r="AK9" s="149">
        <v>5580.9</v>
      </c>
      <c r="AL9" s="149">
        <v>5587.6</v>
      </c>
      <c r="AM9" s="149">
        <v>5516.5</v>
      </c>
      <c r="AN9" s="150">
        <v>5498.1</v>
      </c>
      <c r="AO9" s="289">
        <v>5463.2</v>
      </c>
      <c r="AP9" s="289">
        <v>5449.7</v>
      </c>
      <c r="AQ9" s="289">
        <v>5418.2</v>
      </c>
      <c r="AR9" s="212">
        <v>5477.8</v>
      </c>
      <c r="AS9" s="289">
        <v>5522.7</v>
      </c>
      <c r="AT9" s="289">
        <v>5549.8</v>
      </c>
      <c r="AU9" s="544">
        <v>5548.2</v>
      </c>
      <c r="AV9" s="212">
        <v>5698.7</v>
      </c>
      <c r="AW9" s="289">
        <v>5716</v>
      </c>
      <c r="AX9" s="289">
        <v>5707.9</v>
      </c>
      <c r="AY9" s="584">
        <v>5676.2</v>
      </c>
      <c r="AZ9" s="212">
        <v>5731</v>
      </c>
      <c r="BA9" s="289">
        <v>5726.6</v>
      </c>
      <c r="BB9" s="289">
        <v>5705.9</v>
      </c>
      <c r="BC9" s="406"/>
      <c r="BD9" s="839"/>
      <c r="BE9" s="839"/>
      <c r="BF9" s="839"/>
      <c r="BG9" s="839"/>
      <c r="BH9" s="676"/>
    </row>
    <row r="10" spans="2:60" ht="16.5" customHeight="1">
      <c r="B10" s="54" t="s">
        <v>305</v>
      </c>
      <c r="C10" s="817" t="s">
        <v>172</v>
      </c>
      <c r="D10" s="147" t="s">
        <v>151</v>
      </c>
      <c r="E10" s="148" t="s">
        <v>151</v>
      </c>
      <c r="F10" s="148" t="s">
        <v>151</v>
      </c>
      <c r="G10" s="148" t="s">
        <v>151</v>
      </c>
      <c r="H10" s="148" t="s">
        <v>151</v>
      </c>
      <c r="I10" s="148" t="s">
        <v>151</v>
      </c>
      <c r="J10" s="148" t="s">
        <v>151</v>
      </c>
      <c r="K10" s="148" t="s">
        <v>151</v>
      </c>
      <c r="L10" s="148" t="s">
        <v>151</v>
      </c>
      <c r="M10" s="148" t="s">
        <v>151</v>
      </c>
      <c r="N10" s="148" t="s">
        <v>151</v>
      </c>
      <c r="O10" s="148" t="s">
        <v>151</v>
      </c>
      <c r="P10" s="148" t="s">
        <v>151</v>
      </c>
      <c r="Q10" s="148" t="s">
        <v>151</v>
      </c>
      <c r="R10" s="148" t="s">
        <v>151</v>
      </c>
      <c r="S10" s="148" t="s">
        <v>151</v>
      </c>
      <c r="T10" s="148" t="s">
        <v>151</v>
      </c>
      <c r="U10" s="148" t="s">
        <v>151</v>
      </c>
      <c r="V10" s="148" t="s">
        <v>151</v>
      </c>
      <c r="W10" s="148" t="s">
        <v>151</v>
      </c>
      <c r="X10" s="148" t="s">
        <v>151</v>
      </c>
      <c r="Y10" s="148" t="s">
        <v>151</v>
      </c>
      <c r="Z10" s="148" t="s">
        <v>151</v>
      </c>
      <c r="AA10" s="148" t="s">
        <v>151</v>
      </c>
      <c r="AB10" s="148" t="s">
        <v>151</v>
      </c>
      <c r="AC10" s="148" t="s">
        <v>151</v>
      </c>
      <c r="AD10" s="148" t="s">
        <v>151</v>
      </c>
      <c r="AE10" s="148" t="s">
        <v>151</v>
      </c>
      <c r="AF10" s="149">
        <v>2584</v>
      </c>
      <c r="AG10" s="149">
        <v>2592.9</v>
      </c>
      <c r="AH10" s="149">
        <v>2611.9</v>
      </c>
      <c r="AI10" s="149">
        <v>2611.6</v>
      </c>
      <c r="AJ10" s="149">
        <v>2676.8</v>
      </c>
      <c r="AK10" s="149">
        <v>2669.7</v>
      </c>
      <c r="AL10" s="149">
        <v>2654.2</v>
      </c>
      <c r="AM10" s="149">
        <v>2598.3</v>
      </c>
      <c r="AN10" s="150">
        <v>2542.5</v>
      </c>
      <c r="AO10" s="289">
        <v>2502.8</v>
      </c>
      <c r="AP10" s="289">
        <v>2485.6</v>
      </c>
      <c r="AQ10" s="289">
        <v>2467.4</v>
      </c>
      <c r="AR10" s="212">
        <v>2486.8</v>
      </c>
      <c r="AS10" s="289">
        <v>2503</v>
      </c>
      <c r="AT10" s="289">
        <v>2512.3</v>
      </c>
      <c r="AU10" s="544">
        <v>2504.5</v>
      </c>
      <c r="AV10" s="212">
        <v>2559.8</v>
      </c>
      <c r="AW10" s="289">
        <v>2561.6</v>
      </c>
      <c r="AX10" s="289">
        <v>2548.5</v>
      </c>
      <c r="AY10" s="584">
        <v>2534.6</v>
      </c>
      <c r="AZ10" s="212">
        <v>2544.2</v>
      </c>
      <c r="BA10" s="289">
        <v>2536.5</v>
      </c>
      <c r="BB10" s="289">
        <v>2529.2</v>
      </c>
      <c r="BC10" s="406"/>
      <c r="BD10" s="839"/>
      <c r="BE10" s="839"/>
      <c r="BF10" s="839"/>
      <c r="BG10" s="839"/>
      <c r="BH10" s="676"/>
    </row>
    <row r="11" spans="2:60" ht="13.5" customHeight="1">
      <c r="B11" s="48" t="s">
        <v>306</v>
      </c>
      <c r="C11" s="817" t="s">
        <v>172</v>
      </c>
      <c r="D11" s="147" t="s">
        <v>151</v>
      </c>
      <c r="E11" s="148" t="s">
        <v>151</v>
      </c>
      <c r="F11" s="148" t="s">
        <v>151</v>
      </c>
      <c r="G11" s="148" t="s">
        <v>151</v>
      </c>
      <c r="H11" s="148" t="s">
        <v>151</v>
      </c>
      <c r="I11" s="148" t="s">
        <v>151</v>
      </c>
      <c r="J11" s="148" t="s">
        <v>151</v>
      </c>
      <c r="K11" s="148" t="s">
        <v>151</v>
      </c>
      <c r="L11" s="148" t="s">
        <v>151</v>
      </c>
      <c r="M11" s="148" t="s">
        <v>151</v>
      </c>
      <c r="N11" s="148" t="s">
        <v>151</v>
      </c>
      <c r="O11" s="148" t="s">
        <v>151</v>
      </c>
      <c r="P11" s="148" t="s">
        <v>151</v>
      </c>
      <c r="Q11" s="148" t="s">
        <v>151</v>
      </c>
      <c r="R11" s="148" t="s">
        <v>151</v>
      </c>
      <c r="S11" s="148" t="s">
        <v>151</v>
      </c>
      <c r="T11" s="148" t="s">
        <v>151</v>
      </c>
      <c r="U11" s="148" t="s">
        <v>151</v>
      </c>
      <c r="V11" s="148" t="s">
        <v>151</v>
      </c>
      <c r="W11" s="148" t="s">
        <v>151</v>
      </c>
      <c r="X11" s="148" t="s">
        <v>151</v>
      </c>
      <c r="Y11" s="148" t="s">
        <v>151</v>
      </c>
      <c r="Z11" s="148" t="s">
        <v>151</v>
      </c>
      <c r="AA11" s="148" t="s">
        <v>151</v>
      </c>
      <c r="AB11" s="148" t="s">
        <v>151</v>
      </c>
      <c r="AC11" s="148" t="s">
        <v>151</v>
      </c>
      <c r="AD11" s="148" t="s">
        <v>151</v>
      </c>
      <c r="AE11" s="148" t="s">
        <v>151</v>
      </c>
      <c r="AF11" s="149">
        <v>178.7</v>
      </c>
      <c r="AG11" s="149">
        <v>178.9</v>
      </c>
      <c r="AH11" s="149">
        <v>178.5</v>
      </c>
      <c r="AI11" s="149">
        <v>177</v>
      </c>
      <c r="AJ11" s="149">
        <v>178.3</v>
      </c>
      <c r="AK11" s="149">
        <v>180.3</v>
      </c>
      <c r="AL11" s="149">
        <v>181.6</v>
      </c>
      <c r="AM11" s="149">
        <v>180.9</v>
      </c>
      <c r="AN11" s="150">
        <v>181.1</v>
      </c>
      <c r="AO11" s="289">
        <v>180.4</v>
      </c>
      <c r="AP11" s="289">
        <v>180.2</v>
      </c>
      <c r="AQ11" s="289">
        <v>179.4</v>
      </c>
      <c r="AR11" s="212">
        <v>181.2</v>
      </c>
      <c r="AS11" s="289">
        <v>180.6</v>
      </c>
      <c r="AT11" s="289">
        <v>169.2</v>
      </c>
      <c r="AU11" s="544">
        <v>167.1</v>
      </c>
      <c r="AV11" s="212">
        <v>168.4</v>
      </c>
      <c r="AW11" s="289">
        <v>169</v>
      </c>
      <c r="AX11" s="289">
        <v>169.4</v>
      </c>
      <c r="AY11" s="584">
        <v>170.1</v>
      </c>
      <c r="AZ11" s="212">
        <v>171.3</v>
      </c>
      <c r="BA11" s="289">
        <v>171.5</v>
      </c>
      <c r="BB11" s="289">
        <v>171</v>
      </c>
      <c r="BC11" s="406"/>
      <c r="BD11" s="839"/>
      <c r="BE11" s="839"/>
      <c r="BF11" s="839"/>
      <c r="BG11" s="839"/>
      <c r="BH11" s="676"/>
    </row>
    <row r="12" spans="2:60" ht="15" customHeight="1">
      <c r="B12" s="48" t="s">
        <v>307</v>
      </c>
      <c r="C12" s="817" t="s">
        <v>172</v>
      </c>
      <c r="D12" s="147" t="s">
        <v>151</v>
      </c>
      <c r="E12" s="148" t="s">
        <v>151</v>
      </c>
      <c r="F12" s="148" t="s">
        <v>151</v>
      </c>
      <c r="G12" s="148" t="s">
        <v>151</v>
      </c>
      <c r="H12" s="148" t="s">
        <v>151</v>
      </c>
      <c r="I12" s="148" t="s">
        <v>151</v>
      </c>
      <c r="J12" s="148" t="s">
        <v>151</v>
      </c>
      <c r="K12" s="148" t="s">
        <v>151</v>
      </c>
      <c r="L12" s="148" t="s">
        <v>151</v>
      </c>
      <c r="M12" s="148" t="s">
        <v>151</v>
      </c>
      <c r="N12" s="148" t="s">
        <v>151</v>
      </c>
      <c r="O12" s="148" t="s">
        <v>151</v>
      </c>
      <c r="P12" s="148" t="s">
        <v>151</v>
      </c>
      <c r="Q12" s="148" t="s">
        <v>151</v>
      </c>
      <c r="R12" s="148" t="s">
        <v>151</v>
      </c>
      <c r="S12" s="148" t="s">
        <v>151</v>
      </c>
      <c r="T12" s="148" t="s">
        <v>151</v>
      </c>
      <c r="U12" s="148" t="s">
        <v>151</v>
      </c>
      <c r="V12" s="148" t="s">
        <v>151</v>
      </c>
      <c r="W12" s="148" t="s">
        <v>151</v>
      </c>
      <c r="X12" s="148" t="s">
        <v>151</v>
      </c>
      <c r="Y12" s="148" t="s">
        <v>151</v>
      </c>
      <c r="Z12" s="148" t="s">
        <v>151</v>
      </c>
      <c r="AA12" s="148" t="s">
        <v>151</v>
      </c>
      <c r="AB12" s="148" t="s">
        <v>151</v>
      </c>
      <c r="AC12" s="148" t="s">
        <v>151</v>
      </c>
      <c r="AD12" s="148" t="s">
        <v>151</v>
      </c>
      <c r="AE12" s="148" t="s">
        <v>151</v>
      </c>
      <c r="AF12" s="149">
        <v>2144.9</v>
      </c>
      <c r="AG12" s="149">
        <v>2152.5</v>
      </c>
      <c r="AH12" s="149">
        <v>2172.1</v>
      </c>
      <c r="AI12" s="149">
        <v>2173.3</v>
      </c>
      <c r="AJ12" s="149">
        <v>2229.1</v>
      </c>
      <c r="AK12" s="149">
        <v>2219.7</v>
      </c>
      <c r="AL12" s="149">
        <v>2202</v>
      </c>
      <c r="AM12" s="149">
        <v>2146.5</v>
      </c>
      <c r="AN12" s="150">
        <v>2089.7</v>
      </c>
      <c r="AO12" s="289">
        <v>2050.5</v>
      </c>
      <c r="AP12" s="289">
        <v>2033.1</v>
      </c>
      <c r="AQ12" s="289">
        <v>2015.7</v>
      </c>
      <c r="AR12" s="212">
        <v>2033.3</v>
      </c>
      <c r="AS12" s="289">
        <v>2048.9</v>
      </c>
      <c r="AT12" s="289">
        <v>2059.1</v>
      </c>
      <c r="AU12" s="544">
        <v>2054.1</v>
      </c>
      <c r="AV12" s="212">
        <v>2107.4</v>
      </c>
      <c r="AW12" s="289">
        <v>2108.9</v>
      </c>
      <c r="AX12" s="289">
        <v>2096.8</v>
      </c>
      <c r="AY12" s="584">
        <v>2084.6</v>
      </c>
      <c r="AZ12" s="212">
        <v>2094.4</v>
      </c>
      <c r="BA12" s="289">
        <v>2090.4</v>
      </c>
      <c r="BB12" s="289">
        <v>2085.3</v>
      </c>
      <c r="BC12" s="406"/>
      <c r="BD12" s="839"/>
      <c r="BE12" s="839"/>
      <c r="BF12" s="839"/>
      <c r="BG12" s="839"/>
      <c r="BH12" s="676"/>
    </row>
    <row r="13" spans="2:60" s="66" customFormat="1" ht="17.25" customHeight="1">
      <c r="B13" s="48" t="s">
        <v>308</v>
      </c>
      <c r="C13" s="817" t="s">
        <v>172</v>
      </c>
      <c r="D13" s="147" t="s">
        <v>151</v>
      </c>
      <c r="E13" s="148" t="s">
        <v>151</v>
      </c>
      <c r="F13" s="148" t="s">
        <v>151</v>
      </c>
      <c r="G13" s="148" t="s">
        <v>151</v>
      </c>
      <c r="H13" s="148" t="s">
        <v>151</v>
      </c>
      <c r="I13" s="148" t="s">
        <v>151</v>
      </c>
      <c r="J13" s="148" t="s">
        <v>151</v>
      </c>
      <c r="K13" s="148" t="s">
        <v>151</v>
      </c>
      <c r="L13" s="148" t="s">
        <v>151</v>
      </c>
      <c r="M13" s="148" t="s">
        <v>151</v>
      </c>
      <c r="N13" s="148" t="s">
        <v>151</v>
      </c>
      <c r="O13" s="148" t="s">
        <v>151</v>
      </c>
      <c r="P13" s="148" t="s">
        <v>151</v>
      </c>
      <c r="Q13" s="148" t="s">
        <v>151</v>
      </c>
      <c r="R13" s="148" t="s">
        <v>151</v>
      </c>
      <c r="S13" s="148" t="s">
        <v>151</v>
      </c>
      <c r="T13" s="148" t="s">
        <v>151</v>
      </c>
      <c r="U13" s="148" t="s">
        <v>151</v>
      </c>
      <c r="V13" s="148" t="s">
        <v>151</v>
      </c>
      <c r="W13" s="148" t="s">
        <v>151</v>
      </c>
      <c r="X13" s="148" t="s">
        <v>151</v>
      </c>
      <c r="Y13" s="148" t="s">
        <v>151</v>
      </c>
      <c r="Z13" s="148" t="s">
        <v>151</v>
      </c>
      <c r="AA13" s="148" t="s">
        <v>151</v>
      </c>
      <c r="AB13" s="148" t="s">
        <v>151</v>
      </c>
      <c r="AC13" s="148" t="s">
        <v>151</v>
      </c>
      <c r="AD13" s="148" t="s">
        <v>151</v>
      </c>
      <c r="AE13" s="148" t="s">
        <v>151</v>
      </c>
      <c r="AF13" s="149">
        <v>145</v>
      </c>
      <c r="AG13" s="149">
        <v>144.3</v>
      </c>
      <c r="AH13" s="149">
        <v>143.8</v>
      </c>
      <c r="AI13" s="809">
        <v>144.4</v>
      </c>
      <c r="AJ13" s="152">
        <v>151.3</v>
      </c>
      <c r="AK13" s="152">
        <v>150.3</v>
      </c>
      <c r="AL13" s="152">
        <v>150.7</v>
      </c>
      <c r="AM13" s="153">
        <v>150.7</v>
      </c>
      <c r="AN13" s="150">
        <v>150.3</v>
      </c>
      <c r="AO13" s="289">
        <v>149.3</v>
      </c>
      <c r="AP13" s="289">
        <v>148.9</v>
      </c>
      <c r="AQ13" s="289">
        <v>149.2</v>
      </c>
      <c r="AR13" s="212">
        <v>147.1</v>
      </c>
      <c r="AS13" s="289">
        <v>146.5</v>
      </c>
      <c r="AT13" s="289">
        <v>156.7</v>
      </c>
      <c r="AU13" s="544">
        <v>156.6</v>
      </c>
      <c r="AV13" s="212">
        <v>155</v>
      </c>
      <c r="AW13" s="289">
        <v>153.8</v>
      </c>
      <c r="AX13" s="289">
        <v>152.3</v>
      </c>
      <c r="AY13" s="584">
        <v>150.5</v>
      </c>
      <c r="AZ13" s="212">
        <v>148.5</v>
      </c>
      <c r="BA13" s="289">
        <v>144.1</v>
      </c>
      <c r="BB13" s="289">
        <v>142.9</v>
      </c>
      <c r="BC13" s="406"/>
      <c r="BD13" s="840"/>
      <c r="BE13" s="840"/>
      <c r="BF13" s="840"/>
      <c r="BG13" s="840"/>
      <c r="BH13" s="840"/>
    </row>
    <row r="14" spans="2:60" ht="27.75" customHeight="1">
      <c r="B14" s="48" t="s">
        <v>309</v>
      </c>
      <c r="C14" s="817" t="s">
        <v>172</v>
      </c>
      <c r="D14" s="147" t="s">
        <v>151</v>
      </c>
      <c r="E14" s="148" t="s">
        <v>151</v>
      </c>
      <c r="F14" s="148" t="s">
        <v>151</v>
      </c>
      <c r="G14" s="148" t="s">
        <v>151</v>
      </c>
      <c r="H14" s="148" t="s">
        <v>151</v>
      </c>
      <c r="I14" s="148" t="s">
        <v>151</v>
      </c>
      <c r="J14" s="148" t="s">
        <v>151</v>
      </c>
      <c r="K14" s="148" t="s">
        <v>151</v>
      </c>
      <c r="L14" s="148" t="s">
        <v>151</v>
      </c>
      <c r="M14" s="148" t="s">
        <v>151</v>
      </c>
      <c r="N14" s="148" t="s">
        <v>151</v>
      </c>
      <c r="O14" s="148" t="s">
        <v>151</v>
      </c>
      <c r="P14" s="148" t="s">
        <v>151</v>
      </c>
      <c r="Q14" s="148" t="s">
        <v>151</v>
      </c>
      <c r="R14" s="148" t="s">
        <v>151</v>
      </c>
      <c r="S14" s="148" t="s">
        <v>151</v>
      </c>
      <c r="T14" s="148" t="s">
        <v>151</v>
      </c>
      <c r="U14" s="148" t="s">
        <v>151</v>
      </c>
      <c r="V14" s="148" t="s">
        <v>151</v>
      </c>
      <c r="W14" s="148" t="s">
        <v>151</v>
      </c>
      <c r="X14" s="148" t="s">
        <v>151</v>
      </c>
      <c r="Y14" s="148" t="s">
        <v>151</v>
      </c>
      <c r="Z14" s="148" t="s">
        <v>151</v>
      </c>
      <c r="AA14" s="148" t="s">
        <v>151</v>
      </c>
      <c r="AB14" s="148" t="s">
        <v>151</v>
      </c>
      <c r="AC14" s="148" t="s">
        <v>151</v>
      </c>
      <c r="AD14" s="148" t="s">
        <v>151</v>
      </c>
      <c r="AE14" s="148" t="s">
        <v>151</v>
      </c>
      <c r="AF14" s="149">
        <v>115.4</v>
      </c>
      <c r="AG14" s="149">
        <v>117.2</v>
      </c>
      <c r="AH14" s="149">
        <v>117.5</v>
      </c>
      <c r="AI14" s="154">
        <v>116.9</v>
      </c>
      <c r="AJ14" s="155">
        <v>118</v>
      </c>
      <c r="AK14" s="155">
        <v>119.4</v>
      </c>
      <c r="AL14" s="155">
        <v>119.9</v>
      </c>
      <c r="AM14" s="156">
        <v>120.2</v>
      </c>
      <c r="AN14" s="150">
        <v>121.4</v>
      </c>
      <c r="AO14" s="289">
        <v>122.7</v>
      </c>
      <c r="AP14" s="289">
        <v>123.5</v>
      </c>
      <c r="AQ14" s="289">
        <v>123.2</v>
      </c>
      <c r="AR14" s="212">
        <v>125.3</v>
      </c>
      <c r="AS14" s="289">
        <v>127</v>
      </c>
      <c r="AT14" s="289">
        <v>127.3</v>
      </c>
      <c r="AU14" s="544">
        <v>126.7</v>
      </c>
      <c r="AV14" s="212">
        <v>129</v>
      </c>
      <c r="AW14" s="289">
        <v>129.9</v>
      </c>
      <c r="AX14" s="289">
        <v>129.9</v>
      </c>
      <c r="AY14" s="584">
        <v>129.4</v>
      </c>
      <c r="AZ14" s="212">
        <v>129.9</v>
      </c>
      <c r="BA14" s="289">
        <v>130.5</v>
      </c>
      <c r="BB14" s="289">
        <v>130.1</v>
      </c>
      <c r="BC14" s="406"/>
      <c r="BD14" s="840"/>
      <c r="BE14" s="840"/>
      <c r="BF14" s="840"/>
      <c r="BG14" s="840"/>
      <c r="BH14" s="840"/>
    </row>
    <row r="15" spans="2:60" ht="18.75" customHeight="1">
      <c r="B15" s="54" t="s">
        <v>310</v>
      </c>
      <c r="C15" s="817" t="s">
        <v>172</v>
      </c>
      <c r="D15" s="147" t="s">
        <v>151</v>
      </c>
      <c r="E15" s="148" t="s">
        <v>151</v>
      </c>
      <c r="F15" s="148" t="s">
        <v>151</v>
      </c>
      <c r="G15" s="148" t="s">
        <v>151</v>
      </c>
      <c r="H15" s="148" t="s">
        <v>151</v>
      </c>
      <c r="I15" s="148" t="s">
        <v>151</v>
      </c>
      <c r="J15" s="148" t="s">
        <v>151</v>
      </c>
      <c r="K15" s="148" t="s">
        <v>151</v>
      </c>
      <c r="L15" s="148" t="s">
        <v>151</v>
      </c>
      <c r="M15" s="148" t="s">
        <v>151</v>
      </c>
      <c r="N15" s="148" t="s">
        <v>151</v>
      </c>
      <c r="O15" s="148" t="s">
        <v>151</v>
      </c>
      <c r="P15" s="148" t="s">
        <v>151</v>
      </c>
      <c r="Q15" s="148" t="s">
        <v>151</v>
      </c>
      <c r="R15" s="148" t="s">
        <v>151</v>
      </c>
      <c r="S15" s="148" t="s">
        <v>151</v>
      </c>
      <c r="T15" s="148" t="s">
        <v>151</v>
      </c>
      <c r="U15" s="148" t="s">
        <v>151</v>
      </c>
      <c r="V15" s="148" t="s">
        <v>151</v>
      </c>
      <c r="W15" s="148" t="s">
        <v>151</v>
      </c>
      <c r="X15" s="148" t="s">
        <v>151</v>
      </c>
      <c r="Y15" s="148" t="s">
        <v>151</v>
      </c>
      <c r="Z15" s="148" t="s">
        <v>151</v>
      </c>
      <c r="AA15" s="148" t="s">
        <v>151</v>
      </c>
      <c r="AB15" s="148" t="s">
        <v>151</v>
      </c>
      <c r="AC15" s="148" t="s">
        <v>151</v>
      </c>
      <c r="AD15" s="148" t="s">
        <v>151</v>
      </c>
      <c r="AE15" s="148" t="s">
        <v>151</v>
      </c>
      <c r="AF15" s="149">
        <v>419.6</v>
      </c>
      <c r="AG15" s="149">
        <v>436.1</v>
      </c>
      <c r="AH15" s="149">
        <v>440.2</v>
      </c>
      <c r="AI15" s="809">
        <v>435.5</v>
      </c>
      <c r="AJ15" s="157">
        <v>447.6</v>
      </c>
      <c r="AK15" s="157">
        <v>452.8</v>
      </c>
      <c r="AL15" s="157">
        <v>454.3</v>
      </c>
      <c r="AM15" s="149">
        <v>445.4</v>
      </c>
      <c r="AN15" s="150">
        <v>462.1</v>
      </c>
      <c r="AO15" s="289">
        <v>468.9</v>
      </c>
      <c r="AP15" s="289">
        <v>472.4</v>
      </c>
      <c r="AQ15" s="289">
        <v>458.1</v>
      </c>
      <c r="AR15" s="212">
        <v>456.4</v>
      </c>
      <c r="AS15" s="289">
        <v>471.5</v>
      </c>
      <c r="AT15" s="289">
        <v>478.9</v>
      </c>
      <c r="AU15" s="544">
        <v>471.7</v>
      </c>
      <c r="AV15" s="212">
        <v>494.8</v>
      </c>
      <c r="AW15" s="289">
        <v>506.8</v>
      </c>
      <c r="AX15" s="289">
        <v>510.6</v>
      </c>
      <c r="AY15" s="584">
        <v>499.8</v>
      </c>
      <c r="AZ15" s="212">
        <v>515.6</v>
      </c>
      <c r="BA15" s="289">
        <v>518.9</v>
      </c>
      <c r="BB15" s="289">
        <v>511.3</v>
      </c>
      <c r="BC15" s="406"/>
      <c r="BD15" s="840"/>
      <c r="BE15" s="840"/>
      <c r="BF15" s="840"/>
      <c r="BG15" s="840"/>
      <c r="BH15" s="840"/>
    </row>
    <row r="16" spans="2:60" s="21" customFormat="1" ht="27" customHeight="1">
      <c r="B16" s="54" t="s">
        <v>380</v>
      </c>
      <c r="C16" s="817" t="s">
        <v>172</v>
      </c>
      <c r="D16" s="147" t="s">
        <v>151</v>
      </c>
      <c r="E16" s="148" t="s">
        <v>151</v>
      </c>
      <c r="F16" s="148" t="s">
        <v>151</v>
      </c>
      <c r="G16" s="148" t="s">
        <v>151</v>
      </c>
      <c r="H16" s="148" t="s">
        <v>151</v>
      </c>
      <c r="I16" s="148" t="s">
        <v>151</v>
      </c>
      <c r="J16" s="148" t="s">
        <v>151</v>
      </c>
      <c r="K16" s="148" t="s">
        <v>151</v>
      </c>
      <c r="L16" s="148" t="s">
        <v>151</v>
      </c>
      <c r="M16" s="148" t="s">
        <v>151</v>
      </c>
      <c r="N16" s="148" t="s">
        <v>151</v>
      </c>
      <c r="O16" s="148" t="s">
        <v>151</v>
      </c>
      <c r="P16" s="148" t="s">
        <v>151</v>
      </c>
      <c r="Q16" s="148" t="s">
        <v>151</v>
      </c>
      <c r="R16" s="148" t="s">
        <v>151</v>
      </c>
      <c r="S16" s="148" t="s">
        <v>151</v>
      </c>
      <c r="T16" s="148" t="s">
        <v>151</v>
      </c>
      <c r="U16" s="148" t="s">
        <v>151</v>
      </c>
      <c r="V16" s="148" t="s">
        <v>151</v>
      </c>
      <c r="W16" s="148" t="s">
        <v>151</v>
      </c>
      <c r="X16" s="148" t="s">
        <v>151</v>
      </c>
      <c r="Y16" s="148" t="s">
        <v>151</v>
      </c>
      <c r="Z16" s="148" t="s">
        <v>151</v>
      </c>
      <c r="AA16" s="148" t="s">
        <v>151</v>
      </c>
      <c r="AB16" s="148" t="s">
        <v>151</v>
      </c>
      <c r="AC16" s="148" t="s">
        <v>151</v>
      </c>
      <c r="AD16" s="148" t="s">
        <v>151</v>
      </c>
      <c r="AE16" s="148" t="s">
        <v>151</v>
      </c>
      <c r="AF16" s="149">
        <v>1026.6</v>
      </c>
      <c r="AG16" s="149">
        <v>1037.5</v>
      </c>
      <c r="AH16" s="149">
        <v>1045.6</v>
      </c>
      <c r="AI16" s="809">
        <v>1064</v>
      </c>
      <c r="AJ16" s="157">
        <v>1102.5</v>
      </c>
      <c r="AK16" s="157">
        <v>1111</v>
      </c>
      <c r="AL16" s="157">
        <v>1122.2</v>
      </c>
      <c r="AM16" s="149">
        <v>1127</v>
      </c>
      <c r="AN16" s="150">
        <v>1126.9</v>
      </c>
      <c r="AO16" s="289">
        <v>1125.9</v>
      </c>
      <c r="AP16" s="289">
        <v>1123</v>
      </c>
      <c r="AQ16" s="289">
        <v>1124.3</v>
      </c>
      <c r="AR16" s="212">
        <v>1120.1</v>
      </c>
      <c r="AS16" s="390">
        <v>1124.9</v>
      </c>
      <c r="AT16" s="289">
        <v>1129.2</v>
      </c>
      <c r="AU16" s="544">
        <v>1137.7</v>
      </c>
      <c r="AV16" s="212">
        <v>1153.3</v>
      </c>
      <c r="AW16" s="390">
        <v>1157.1</v>
      </c>
      <c r="AX16" s="289">
        <v>1153.9</v>
      </c>
      <c r="AY16" s="584">
        <v>1158.7</v>
      </c>
      <c r="AZ16" s="212">
        <v>1162.4</v>
      </c>
      <c r="BA16" s="390">
        <v>1163.3</v>
      </c>
      <c r="BB16" s="289">
        <v>1160.4</v>
      </c>
      <c r="BC16" s="406"/>
      <c r="BD16" s="839"/>
      <c r="BE16" s="839"/>
      <c r="BF16" s="839"/>
      <c r="BG16" s="839"/>
      <c r="BH16" s="676"/>
    </row>
    <row r="17" spans="2:60" s="21" customFormat="1" ht="27" customHeight="1">
      <c r="B17" s="54" t="s">
        <v>311</v>
      </c>
      <c r="C17" s="817" t="s">
        <v>172</v>
      </c>
      <c r="D17" s="147" t="s">
        <v>151</v>
      </c>
      <c r="E17" s="148" t="s">
        <v>151</v>
      </c>
      <c r="F17" s="148" t="s">
        <v>151</v>
      </c>
      <c r="G17" s="148" t="s">
        <v>151</v>
      </c>
      <c r="H17" s="148" t="s">
        <v>151</v>
      </c>
      <c r="I17" s="148" t="s">
        <v>151</v>
      </c>
      <c r="J17" s="148" t="s">
        <v>151</v>
      </c>
      <c r="K17" s="148" t="s">
        <v>151</v>
      </c>
      <c r="L17" s="148" t="s">
        <v>151</v>
      </c>
      <c r="M17" s="148" t="s">
        <v>151</v>
      </c>
      <c r="N17" s="148" t="s">
        <v>151</v>
      </c>
      <c r="O17" s="148" t="s">
        <v>151</v>
      </c>
      <c r="P17" s="148" t="s">
        <v>151</v>
      </c>
      <c r="Q17" s="148" t="s">
        <v>151</v>
      </c>
      <c r="R17" s="148" t="s">
        <v>151</v>
      </c>
      <c r="S17" s="148" t="s">
        <v>151</v>
      </c>
      <c r="T17" s="148" t="s">
        <v>151</v>
      </c>
      <c r="U17" s="148" t="s">
        <v>151</v>
      </c>
      <c r="V17" s="148" t="s">
        <v>151</v>
      </c>
      <c r="W17" s="148" t="s">
        <v>151</v>
      </c>
      <c r="X17" s="148" t="s">
        <v>151</v>
      </c>
      <c r="Y17" s="148" t="s">
        <v>151</v>
      </c>
      <c r="Z17" s="148" t="s">
        <v>151</v>
      </c>
      <c r="AA17" s="148" t="s">
        <v>151</v>
      </c>
      <c r="AB17" s="148" t="s">
        <v>151</v>
      </c>
      <c r="AC17" s="148" t="s">
        <v>151</v>
      </c>
      <c r="AD17" s="148" t="s">
        <v>151</v>
      </c>
      <c r="AE17" s="148" t="s">
        <v>151</v>
      </c>
      <c r="AF17" s="149">
        <v>460.2</v>
      </c>
      <c r="AG17" s="149">
        <v>462.4</v>
      </c>
      <c r="AH17" s="149">
        <v>464.5</v>
      </c>
      <c r="AI17" s="809">
        <v>467.1</v>
      </c>
      <c r="AJ17" s="157">
        <v>481.2</v>
      </c>
      <c r="AK17" s="157">
        <v>482</v>
      </c>
      <c r="AL17" s="157">
        <v>482.9</v>
      </c>
      <c r="AM17" s="149">
        <v>479.8</v>
      </c>
      <c r="AN17" s="150">
        <v>485.4</v>
      </c>
      <c r="AO17" s="289">
        <v>484.7</v>
      </c>
      <c r="AP17" s="289">
        <v>481.8</v>
      </c>
      <c r="AQ17" s="289">
        <v>469.6</v>
      </c>
      <c r="AR17" s="212">
        <v>478.5</v>
      </c>
      <c r="AS17" s="289">
        <v>476.7</v>
      </c>
      <c r="AT17" s="289">
        <v>476.3</v>
      </c>
      <c r="AU17" s="544">
        <v>478.5</v>
      </c>
      <c r="AV17" s="212">
        <v>486.4</v>
      </c>
      <c r="AW17" s="289">
        <v>483.3</v>
      </c>
      <c r="AX17" s="289">
        <v>482.6</v>
      </c>
      <c r="AY17" s="584">
        <v>481.9</v>
      </c>
      <c r="AZ17" s="212">
        <v>499</v>
      </c>
      <c r="BA17" s="289">
        <v>497.3</v>
      </c>
      <c r="BB17" s="289">
        <v>495.8</v>
      </c>
      <c r="BC17" s="406"/>
      <c r="BD17" s="839"/>
      <c r="BE17" s="839"/>
      <c r="BF17" s="839"/>
      <c r="BG17" s="839"/>
      <c r="BH17" s="676"/>
    </row>
    <row r="18" spans="2:60" s="21" customFormat="1" ht="27" customHeight="1">
      <c r="B18" s="54" t="s">
        <v>312</v>
      </c>
      <c r="C18" s="817"/>
      <c r="D18" s="147" t="s">
        <v>151</v>
      </c>
      <c r="E18" s="148" t="s">
        <v>151</v>
      </c>
      <c r="F18" s="148" t="s">
        <v>151</v>
      </c>
      <c r="G18" s="148" t="s">
        <v>151</v>
      </c>
      <c r="H18" s="148" t="s">
        <v>151</v>
      </c>
      <c r="I18" s="148" t="s">
        <v>151</v>
      </c>
      <c r="J18" s="148" t="s">
        <v>151</v>
      </c>
      <c r="K18" s="148" t="s">
        <v>151</v>
      </c>
      <c r="L18" s="148" t="s">
        <v>151</v>
      </c>
      <c r="M18" s="148" t="s">
        <v>151</v>
      </c>
      <c r="N18" s="148" t="s">
        <v>151</v>
      </c>
      <c r="O18" s="148" t="s">
        <v>151</v>
      </c>
      <c r="P18" s="148" t="s">
        <v>151</v>
      </c>
      <c r="Q18" s="148" t="s">
        <v>151</v>
      </c>
      <c r="R18" s="148" t="s">
        <v>151</v>
      </c>
      <c r="S18" s="148" t="s">
        <v>151</v>
      </c>
      <c r="T18" s="148" t="s">
        <v>151</v>
      </c>
      <c r="U18" s="148" t="s">
        <v>151</v>
      </c>
      <c r="V18" s="148" t="s">
        <v>151</v>
      </c>
      <c r="W18" s="148" t="s">
        <v>151</v>
      </c>
      <c r="X18" s="148" t="s">
        <v>151</v>
      </c>
      <c r="Y18" s="148" t="s">
        <v>151</v>
      </c>
      <c r="Z18" s="148" t="s">
        <v>151</v>
      </c>
      <c r="AA18" s="148" t="s">
        <v>151</v>
      </c>
      <c r="AB18" s="148" t="s">
        <v>151</v>
      </c>
      <c r="AC18" s="148" t="s">
        <v>151</v>
      </c>
      <c r="AD18" s="148" t="s">
        <v>151</v>
      </c>
      <c r="AE18" s="148" t="s">
        <v>151</v>
      </c>
      <c r="AF18" s="149">
        <v>140.7</v>
      </c>
      <c r="AG18" s="149">
        <v>141.6</v>
      </c>
      <c r="AH18" s="149">
        <v>143.5</v>
      </c>
      <c r="AI18" s="809">
        <v>145.3</v>
      </c>
      <c r="AJ18" s="157">
        <v>160</v>
      </c>
      <c r="AK18" s="810">
        <v>160.8</v>
      </c>
      <c r="AL18" s="157">
        <v>162.9</v>
      </c>
      <c r="AM18" s="149">
        <v>163.8</v>
      </c>
      <c r="AN18" s="149">
        <v>163.8</v>
      </c>
      <c r="AO18" s="289">
        <v>163.6</v>
      </c>
      <c r="AP18" s="289">
        <v>161.6</v>
      </c>
      <c r="AQ18" s="289">
        <v>160.8</v>
      </c>
      <c r="AR18" s="161">
        <v>163.8</v>
      </c>
      <c r="AS18" s="289">
        <v>163.6</v>
      </c>
      <c r="AT18" s="289">
        <v>163.2</v>
      </c>
      <c r="AU18" s="544">
        <v>158.6</v>
      </c>
      <c r="AV18" s="161">
        <v>167.9</v>
      </c>
      <c r="AW18" s="289">
        <v>169.1</v>
      </c>
      <c r="AX18" s="289">
        <v>169</v>
      </c>
      <c r="AY18" s="584">
        <v>169.3</v>
      </c>
      <c r="AZ18" s="161">
        <v>175.2</v>
      </c>
      <c r="BA18" s="289">
        <v>174.8</v>
      </c>
      <c r="BB18" s="289">
        <v>174.9</v>
      </c>
      <c r="BC18" s="406"/>
      <c r="BD18" s="839"/>
      <c r="BE18" s="839"/>
      <c r="BF18" s="839"/>
      <c r="BG18" s="839"/>
      <c r="BH18" s="676"/>
    </row>
    <row r="19" spans="2:60" s="21" customFormat="1" ht="27">
      <c r="B19" s="54" t="s">
        <v>313</v>
      </c>
      <c r="C19" s="71" t="s">
        <v>172</v>
      </c>
      <c r="D19" s="147" t="s">
        <v>151</v>
      </c>
      <c r="E19" s="148" t="s">
        <v>151</v>
      </c>
      <c r="F19" s="148" t="s">
        <v>151</v>
      </c>
      <c r="G19" s="148" t="s">
        <v>151</v>
      </c>
      <c r="H19" s="148" t="s">
        <v>151</v>
      </c>
      <c r="I19" s="148" t="s">
        <v>151</v>
      </c>
      <c r="J19" s="148" t="s">
        <v>151</v>
      </c>
      <c r="K19" s="148" t="s">
        <v>151</v>
      </c>
      <c r="L19" s="148" t="s">
        <v>151</v>
      </c>
      <c r="M19" s="148" t="s">
        <v>151</v>
      </c>
      <c r="N19" s="148" t="s">
        <v>151</v>
      </c>
      <c r="O19" s="148" t="s">
        <v>151</v>
      </c>
      <c r="P19" s="148" t="s">
        <v>151</v>
      </c>
      <c r="Q19" s="148" t="s">
        <v>151</v>
      </c>
      <c r="R19" s="148" t="s">
        <v>151</v>
      </c>
      <c r="S19" s="148" t="s">
        <v>151</v>
      </c>
      <c r="T19" s="148" t="s">
        <v>151</v>
      </c>
      <c r="U19" s="148" t="s">
        <v>151</v>
      </c>
      <c r="V19" s="148" t="s">
        <v>151</v>
      </c>
      <c r="W19" s="148" t="s">
        <v>151</v>
      </c>
      <c r="X19" s="148" t="s">
        <v>151</v>
      </c>
      <c r="Y19" s="148" t="s">
        <v>151</v>
      </c>
      <c r="Z19" s="148" t="s">
        <v>151</v>
      </c>
      <c r="AA19" s="148" t="s">
        <v>151</v>
      </c>
      <c r="AB19" s="148" t="s">
        <v>151</v>
      </c>
      <c r="AC19" s="148" t="s">
        <v>151</v>
      </c>
      <c r="AD19" s="148" t="s">
        <v>151</v>
      </c>
      <c r="AE19" s="148" t="s">
        <v>151</v>
      </c>
      <c r="AF19" s="159">
        <v>250.2</v>
      </c>
      <c r="AG19" s="159">
        <v>254.6</v>
      </c>
      <c r="AH19" s="149">
        <v>259</v>
      </c>
      <c r="AI19" s="809">
        <v>263.8</v>
      </c>
      <c r="AJ19" s="810">
        <v>270</v>
      </c>
      <c r="AK19" s="810">
        <v>275</v>
      </c>
      <c r="AL19" s="810">
        <v>279.7</v>
      </c>
      <c r="AM19" s="159">
        <v>276.7</v>
      </c>
      <c r="AN19" s="150">
        <v>277.3</v>
      </c>
      <c r="AO19" s="289">
        <v>274.6</v>
      </c>
      <c r="AP19" s="289">
        <v>274.6</v>
      </c>
      <c r="AQ19" s="289">
        <v>276</v>
      </c>
      <c r="AR19" s="212">
        <v>274.6</v>
      </c>
      <c r="AS19" s="289">
        <v>274.3</v>
      </c>
      <c r="AT19" s="289">
        <v>275.1</v>
      </c>
      <c r="AU19" s="544">
        <v>277.8</v>
      </c>
      <c r="AV19" s="212">
        <v>279.9</v>
      </c>
      <c r="AW19" s="289">
        <v>281.8</v>
      </c>
      <c r="AX19" s="289">
        <v>282.4</v>
      </c>
      <c r="AY19" s="584">
        <v>286</v>
      </c>
      <c r="AZ19" s="212">
        <v>286.7</v>
      </c>
      <c r="BA19" s="289">
        <v>286</v>
      </c>
      <c r="BB19" s="289">
        <v>285.7</v>
      </c>
      <c r="BC19" s="406"/>
      <c r="BD19" s="839"/>
      <c r="BE19" s="839"/>
      <c r="BF19" s="839"/>
      <c r="BG19" s="839"/>
      <c r="BH19" s="840"/>
    </row>
    <row r="20" spans="2:60" s="21" customFormat="1" ht="18.75" customHeight="1">
      <c r="B20" s="54" t="s">
        <v>314</v>
      </c>
      <c r="C20" s="817" t="s">
        <v>172</v>
      </c>
      <c r="D20" s="147" t="s">
        <v>151</v>
      </c>
      <c r="E20" s="148" t="s">
        <v>151</v>
      </c>
      <c r="F20" s="148" t="s">
        <v>151</v>
      </c>
      <c r="G20" s="148" t="s">
        <v>151</v>
      </c>
      <c r="H20" s="148" t="s">
        <v>151</v>
      </c>
      <c r="I20" s="148" t="s">
        <v>151</v>
      </c>
      <c r="J20" s="148" t="s">
        <v>151</v>
      </c>
      <c r="K20" s="148" t="s">
        <v>151</v>
      </c>
      <c r="L20" s="148" t="s">
        <v>151</v>
      </c>
      <c r="M20" s="148" t="s">
        <v>151</v>
      </c>
      <c r="N20" s="148" t="s">
        <v>151</v>
      </c>
      <c r="O20" s="148" t="s">
        <v>151</v>
      </c>
      <c r="P20" s="148" t="s">
        <v>151</v>
      </c>
      <c r="Q20" s="148" t="s">
        <v>151</v>
      </c>
      <c r="R20" s="148" t="s">
        <v>151</v>
      </c>
      <c r="S20" s="148" t="s">
        <v>151</v>
      </c>
      <c r="T20" s="148" t="s">
        <v>151</v>
      </c>
      <c r="U20" s="148" t="s">
        <v>151</v>
      </c>
      <c r="V20" s="148" t="s">
        <v>151</v>
      </c>
      <c r="W20" s="148" t="s">
        <v>151</v>
      </c>
      <c r="X20" s="148" t="s">
        <v>151</v>
      </c>
      <c r="Y20" s="148" t="s">
        <v>151</v>
      </c>
      <c r="Z20" s="148" t="s">
        <v>151</v>
      </c>
      <c r="AA20" s="148" t="s">
        <v>151</v>
      </c>
      <c r="AB20" s="148" t="s">
        <v>151</v>
      </c>
      <c r="AC20" s="148" t="s">
        <v>151</v>
      </c>
      <c r="AD20" s="148" t="s">
        <v>151</v>
      </c>
      <c r="AE20" s="148" t="s">
        <v>151</v>
      </c>
      <c r="AF20" s="149">
        <v>117.4</v>
      </c>
      <c r="AG20" s="149">
        <v>116.9</v>
      </c>
      <c r="AH20" s="149">
        <v>116.3</v>
      </c>
      <c r="AI20" s="809">
        <v>116.1</v>
      </c>
      <c r="AJ20" s="809">
        <v>116.6</v>
      </c>
      <c r="AK20" s="809">
        <v>116.5</v>
      </c>
      <c r="AL20" s="809">
        <v>116.4</v>
      </c>
      <c r="AM20" s="149">
        <v>115.2</v>
      </c>
      <c r="AN20" s="150">
        <v>112.6</v>
      </c>
      <c r="AO20" s="289">
        <v>114.2</v>
      </c>
      <c r="AP20" s="289">
        <v>113.9</v>
      </c>
      <c r="AQ20" s="289">
        <v>112.9</v>
      </c>
      <c r="AR20" s="212">
        <v>113.9</v>
      </c>
      <c r="AS20" s="289">
        <v>115.1</v>
      </c>
      <c r="AT20" s="289">
        <v>115.3</v>
      </c>
      <c r="AU20" s="544">
        <v>115.5</v>
      </c>
      <c r="AV20" s="212">
        <v>122.5</v>
      </c>
      <c r="AW20" s="289">
        <v>122.9</v>
      </c>
      <c r="AX20" s="289">
        <v>120</v>
      </c>
      <c r="AY20" s="584">
        <v>119.1</v>
      </c>
      <c r="AZ20" s="212">
        <v>120.3</v>
      </c>
      <c r="BA20" s="289">
        <v>119.2</v>
      </c>
      <c r="BB20" s="289">
        <v>118.1</v>
      </c>
      <c r="BC20" s="406"/>
      <c r="BD20" s="839"/>
      <c r="BE20" s="839"/>
      <c r="BF20" s="839"/>
      <c r="BG20" s="839"/>
      <c r="BH20" s="676"/>
    </row>
    <row r="21" spans="2:60" ht="18.75" customHeight="1">
      <c r="B21" s="54" t="s">
        <v>315</v>
      </c>
      <c r="C21" s="817" t="s">
        <v>172</v>
      </c>
      <c r="D21" s="147" t="s">
        <v>151</v>
      </c>
      <c r="E21" s="148" t="s">
        <v>151</v>
      </c>
      <c r="F21" s="148" t="s">
        <v>151</v>
      </c>
      <c r="G21" s="148" t="s">
        <v>151</v>
      </c>
      <c r="H21" s="148" t="s">
        <v>151</v>
      </c>
      <c r="I21" s="148" t="s">
        <v>151</v>
      </c>
      <c r="J21" s="148" t="s">
        <v>151</v>
      </c>
      <c r="K21" s="148" t="s">
        <v>151</v>
      </c>
      <c r="L21" s="148" t="s">
        <v>151</v>
      </c>
      <c r="M21" s="148" t="s">
        <v>151</v>
      </c>
      <c r="N21" s="148" t="s">
        <v>151</v>
      </c>
      <c r="O21" s="148" t="s">
        <v>151</v>
      </c>
      <c r="P21" s="148" t="s">
        <v>151</v>
      </c>
      <c r="Q21" s="148" t="s">
        <v>151</v>
      </c>
      <c r="R21" s="148" t="s">
        <v>151</v>
      </c>
      <c r="S21" s="148" t="s">
        <v>151</v>
      </c>
      <c r="T21" s="148" t="s">
        <v>151</v>
      </c>
      <c r="U21" s="148" t="s">
        <v>151</v>
      </c>
      <c r="V21" s="148" t="s">
        <v>151</v>
      </c>
      <c r="W21" s="148" t="s">
        <v>151</v>
      </c>
      <c r="X21" s="148" t="s">
        <v>151</v>
      </c>
      <c r="Y21" s="148" t="s">
        <v>151</v>
      </c>
      <c r="Z21" s="148" t="s">
        <v>151</v>
      </c>
      <c r="AA21" s="148" t="s">
        <v>151</v>
      </c>
      <c r="AB21" s="148" t="s">
        <v>151</v>
      </c>
      <c r="AC21" s="148" t="s">
        <v>151</v>
      </c>
      <c r="AD21" s="148" t="s">
        <v>151</v>
      </c>
      <c r="AE21" s="148" t="s">
        <v>151</v>
      </c>
      <c r="AF21" s="149">
        <v>1027</v>
      </c>
      <c r="AG21" s="149">
        <v>1018.8</v>
      </c>
      <c r="AH21" s="809">
        <v>1015.6</v>
      </c>
      <c r="AI21" s="809">
        <v>1014</v>
      </c>
      <c r="AJ21" s="809">
        <v>1019.6</v>
      </c>
      <c r="AK21" s="809">
        <v>1009.1</v>
      </c>
      <c r="AL21" s="809">
        <v>1010.4</v>
      </c>
      <c r="AM21" s="149">
        <v>1020.1</v>
      </c>
      <c r="AN21" s="150">
        <v>1022.1</v>
      </c>
      <c r="AO21" s="289">
        <v>1015</v>
      </c>
      <c r="AP21" s="289">
        <v>1022.1</v>
      </c>
      <c r="AQ21" s="289">
        <v>1033.5</v>
      </c>
      <c r="AR21" s="212">
        <v>1035.4</v>
      </c>
      <c r="AS21" s="289">
        <v>1026.2</v>
      </c>
      <c r="AT21" s="289">
        <v>1029.4</v>
      </c>
      <c r="AU21" s="544">
        <v>1038.3</v>
      </c>
      <c r="AV21" s="212">
        <v>1039.2</v>
      </c>
      <c r="AW21" s="289">
        <v>1029.6</v>
      </c>
      <c r="AX21" s="289">
        <v>1030.1</v>
      </c>
      <c r="AY21" s="584">
        <v>1033.5</v>
      </c>
      <c r="AZ21" s="212">
        <v>1035.4</v>
      </c>
      <c r="BA21" s="289">
        <v>1026.1</v>
      </c>
      <c r="BB21" s="289">
        <v>1014.9</v>
      </c>
      <c r="BC21" s="406"/>
      <c r="BD21" s="839"/>
      <c r="BE21" s="839"/>
      <c r="BF21" s="839"/>
      <c r="BG21" s="839"/>
      <c r="BH21" s="676"/>
    </row>
    <row r="22" spans="2:60" s="21" customFormat="1" ht="27">
      <c r="B22" s="54" t="s">
        <v>316</v>
      </c>
      <c r="C22" s="817" t="s">
        <v>172</v>
      </c>
      <c r="D22" s="147" t="s">
        <v>151</v>
      </c>
      <c r="E22" s="148" t="s">
        <v>151</v>
      </c>
      <c r="F22" s="148" t="s">
        <v>151</v>
      </c>
      <c r="G22" s="148" t="s">
        <v>151</v>
      </c>
      <c r="H22" s="148" t="s">
        <v>151</v>
      </c>
      <c r="I22" s="148" t="s">
        <v>151</v>
      </c>
      <c r="J22" s="148" t="s">
        <v>151</v>
      </c>
      <c r="K22" s="148" t="s">
        <v>151</v>
      </c>
      <c r="L22" s="148" t="s">
        <v>151</v>
      </c>
      <c r="M22" s="148" t="s">
        <v>151</v>
      </c>
      <c r="N22" s="148" t="s">
        <v>151</v>
      </c>
      <c r="O22" s="148" t="s">
        <v>151</v>
      </c>
      <c r="P22" s="148" t="s">
        <v>151</v>
      </c>
      <c r="Q22" s="148" t="s">
        <v>151</v>
      </c>
      <c r="R22" s="148" t="s">
        <v>151</v>
      </c>
      <c r="S22" s="148" t="s">
        <v>151</v>
      </c>
      <c r="T22" s="148" t="s">
        <v>151</v>
      </c>
      <c r="U22" s="148" t="s">
        <v>151</v>
      </c>
      <c r="V22" s="148" t="s">
        <v>151</v>
      </c>
      <c r="W22" s="148" t="s">
        <v>151</v>
      </c>
      <c r="X22" s="148" t="s">
        <v>151</v>
      </c>
      <c r="Y22" s="148" t="s">
        <v>151</v>
      </c>
      <c r="Z22" s="148" t="s">
        <v>151</v>
      </c>
      <c r="AA22" s="148" t="s">
        <v>151</v>
      </c>
      <c r="AB22" s="148" t="s">
        <v>151</v>
      </c>
      <c r="AC22" s="148" t="s">
        <v>151</v>
      </c>
      <c r="AD22" s="148" t="s">
        <v>151</v>
      </c>
      <c r="AE22" s="148" t="s">
        <v>151</v>
      </c>
      <c r="AF22" s="149">
        <v>608.2</v>
      </c>
      <c r="AG22" s="149">
        <v>610</v>
      </c>
      <c r="AH22" s="809">
        <v>610.2</v>
      </c>
      <c r="AI22" s="809">
        <v>609.9</v>
      </c>
      <c r="AJ22" s="809">
        <v>610.3</v>
      </c>
      <c r="AK22" s="809">
        <v>611.6</v>
      </c>
      <c r="AL22" s="809">
        <v>612.8</v>
      </c>
      <c r="AM22" s="149">
        <v>616.8</v>
      </c>
      <c r="AN22" s="150">
        <v>618.8</v>
      </c>
      <c r="AO22" s="289">
        <v>624.3</v>
      </c>
      <c r="AP22" s="289">
        <v>625</v>
      </c>
      <c r="AQ22" s="289">
        <v>632.9</v>
      </c>
      <c r="AR22" s="212">
        <v>633.2</v>
      </c>
      <c r="AS22" s="289">
        <v>633.4</v>
      </c>
      <c r="AT22" s="289">
        <v>634.5</v>
      </c>
      <c r="AU22" s="544">
        <v>638.9</v>
      </c>
      <c r="AV22" s="212">
        <v>637.2</v>
      </c>
      <c r="AW22" s="289">
        <v>631.5</v>
      </c>
      <c r="AX22" s="289">
        <v>627.8</v>
      </c>
      <c r="AY22" s="584">
        <v>636.4</v>
      </c>
      <c r="AZ22" s="212">
        <v>630.8</v>
      </c>
      <c r="BA22" s="289">
        <v>629.2</v>
      </c>
      <c r="BB22" s="289">
        <v>627.8</v>
      </c>
      <c r="BC22" s="406"/>
      <c r="BD22" s="839"/>
      <c r="BE22" s="839"/>
      <c r="BF22" s="839"/>
      <c r="BG22" s="839"/>
      <c r="BH22" s="676"/>
    </row>
    <row r="23" spans="2:60" s="21" customFormat="1" ht="14.25">
      <c r="B23" s="54" t="s">
        <v>686</v>
      </c>
      <c r="C23" s="817" t="s">
        <v>172</v>
      </c>
      <c r="D23" s="147" t="s">
        <v>151</v>
      </c>
      <c r="E23" s="148" t="s">
        <v>151</v>
      </c>
      <c r="F23" s="148" t="s">
        <v>151</v>
      </c>
      <c r="G23" s="148" t="s">
        <v>151</v>
      </c>
      <c r="H23" s="148" t="s">
        <v>151</v>
      </c>
      <c r="I23" s="148" t="s">
        <v>151</v>
      </c>
      <c r="J23" s="148" t="s">
        <v>151</v>
      </c>
      <c r="K23" s="148" t="s">
        <v>151</v>
      </c>
      <c r="L23" s="148" t="s">
        <v>151</v>
      </c>
      <c r="M23" s="148" t="s">
        <v>151</v>
      </c>
      <c r="N23" s="148" t="s">
        <v>151</v>
      </c>
      <c r="O23" s="148" t="s">
        <v>151</v>
      </c>
      <c r="P23" s="148" t="s">
        <v>151</v>
      </c>
      <c r="Q23" s="148" t="s">
        <v>151</v>
      </c>
      <c r="R23" s="148" t="s">
        <v>151</v>
      </c>
      <c r="S23" s="148" t="s">
        <v>151</v>
      </c>
      <c r="T23" s="148" t="s">
        <v>151</v>
      </c>
      <c r="U23" s="148" t="s">
        <v>151</v>
      </c>
      <c r="V23" s="148" t="s">
        <v>151</v>
      </c>
      <c r="W23" s="148" t="s">
        <v>151</v>
      </c>
      <c r="X23" s="148" t="s">
        <v>151</v>
      </c>
      <c r="Y23" s="148" t="s">
        <v>151</v>
      </c>
      <c r="Z23" s="148" t="s">
        <v>151</v>
      </c>
      <c r="AA23" s="148" t="s">
        <v>151</v>
      </c>
      <c r="AB23" s="148" t="s">
        <v>151</v>
      </c>
      <c r="AC23" s="148" t="s">
        <v>151</v>
      </c>
      <c r="AD23" s="148" t="s">
        <v>151</v>
      </c>
      <c r="AE23" s="148" t="s">
        <v>151</v>
      </c>
      <c r="AF23" s="149">
        <v>5063.5</v>
      </c>
      <c r="AG23" s="149">
        <v>5122.5</v>
      </c>
      <c r="AH23" s="149">
        <v>5170.7</v>
      </c>
      <c r="AI23" s="149">
        <v>5227.1</v>
      </c>
      <c r="AJ23" s="149">
        <v>5362.2</v>
      </c>
      <c r="AK23" s="149">
        <v>5375.2</v>
      </c>
      <c r="AL23" s="149">
        <v>5401</v>
      </c>
      <c r="AM23" s="157">
        <v>5430.2</v>
      </c>
      <c r="AN23" s="150">
        <v>5365.4</v>
      </c>
      <c r="AO23" s="289">
        <v>5322.5</v>
      </c>
      <c r="AP23" s="289">
        <v>5302</v>
      </c>
      <c r="AQ23" s="289">
        <v>5320</v>
      </c>
      <c r="AR23" s="212">
        <v>5295.5</v>
      </c>
      <c r="AS23" s="289">
        <v>5343.3</v>
      </c>
      <c r="AT23" s="289">
        <v>5380.9</v>
      </c>
      <c r="AU23" s="544">
        <v>5470.6</v>
      </c>
      <c r="AV23" s="212">
        <v>5510.9</v>
      </c>
      <c r="AW23" s="212">
        <v>5529.6</v>
      </c>
      <c r="AX23" s="289">
        <v>5551.8</v>
      </c>
      <c r="AY23" s="584">
        <v>5584.2</v>
      </c>
      <c r="AZ23" s="212">
        <v>5545.5</v>
      </c>
      <c r="BA23" s="212">
        <v>5545.6</v>
      </c>
      <c r="BB23" s="289">
        <v>5552.1</v>
      </c>
      <c r="BC23" s="406">
        <v>5551.4</v>
      </c>
      <c r="BD23" s="839"/>
      <c r="BE23" s="839"/>
      <c r="BF23" s="839"/>
      <c r="BG23" s="839"/>
      <c r="BH23" s="676"/>
    </row>
    <row r="24" spans="2:55" ht="13.5" customHeight="1">
      <c r="B24" s="86" t="s">
        <v>687</v>
      </c>
      <c r="C24" s="817" t="s">
        <v>172</v>
      </c>
      <c r="D24" s="147" t="s">
        <v>151</v>
      </c>
      <c r="E24" s="148" t="s">
        <v>151</v>
      </c>
      <c r="F24" s="148" t="s">
        <v>151</v>
      </c>
      <c r="G24" s="148" t="s">
        <v>151</v>
      </c>
      <c r="H24" s="148" t="s">
        <v>151</v>
      </c>
      <c r="I24" s="148" t="s">
        <v>151</v>
      </c>
      <c r="J24" s="148" t="s">
        <v>151</v>
      </c>
      <c r="K24" s="148" t="s">
        <v>151</v>
      </c>
      <c r="L24" s="148" t="s">
        <v>151</v>
      </c>
      <c r="M24" s="148" t="s">
        <v>151</v>
      </c>
      <c r="N24" s="148" t="s">
        <v>151</v>
      </c>
      <c r="O24" s="148" t="s">
        <v>151</v>
      </c>
      <c r="P24" s="148" t="s">
        <v>151</v>
      </c>
      <c r="Q24" s="148" t="s">
        <v>151</v>
      </c>
      <c r="R24" s="148" t="s">
        <v>151</v>
      </c>
      <c r="S24" s="148" t="s">
        <v>151</v>
      </c>
      <c r="T24" s="148" t="s">
        <v>151</v>
      </c>
      <c r="U24" s="148" t="s">
        <v>151</v>
      </c>
      <c r="V24" s="148" t="s">
        <v>151</v>
      </c>
      <c r="W24" s="148" t="s">
        <v>151</v>
      </c>
      <c r="X24" s="148" t="s">
        <v>151</v>
      </c>
      <c r="Y24" s="148" t="s">
        <v>151</v>
      </c>
      <c r="Z24" s="148" t="s">
        <v>151</v>
      </c>
      <c r="AA24" s="148" t="s">
        <v>151</v>
      </c>
      <c r="AB24" s="148" t="s">
        <v>151</v>
      </c>
      <c r="AC24" s="148" t="s">
        <v>151</v>
      </c>
      <c r="AD24" s="148" t="s">
        <v>151</v>
      </c>
      <c r="AE24" s="148" t="s">
        <v>151</v>
      </c>
      <c r="AF24" s="156">
        <v>2523.8</v>
      </c>
      <c r="AG24" s="156">
        <v>2533.7</v>
      </c>
      <c r="AH24" s="156">
        <v>2543.5</v>
      </c>
      <c r="AI24" s="156">
        <v>2576.5</v>
      </c>
      <c r="AJ24" s="156">
        <v>2623.6</v>
      </c>
      <c r="AK24" s="156">
        <v>2628.8</v>
      </c>
      <c r="AL24" s="156">
        <v>2614.8</v>
      </c>
      <c r="AM24" s="149">
        <v>2623.4</v>
      </c>
      <c r="AN24" s="150">
        <v>2523.8</v>
      </c>
      <c r="AO24" s="289">
        <v>2483.3</v>
      </c>
      <c r="AP24" s="289">
        <v>2448.6</v>
      </c>
      <c r="AQ24" s="289">
        <v>2457.8</v>
      </c>
      <c r="AR24" s="212">
        <v>2441.3</v>
      </c>
      <c r="AS24" s="390">
        <v>2463.4</v>
      </c>
      <c r="AT24" s="289">
        <v>2465.3</v>
      </c>
      <c r="AU24" s="544">
        <v>2487.799</v>
      </c>
      <c r="AV24" s="212">
        <v>2511.1</v>
      </c>
      <c r="AW24" s="390">
        <v>2515.3</v>
      </c>
      <c r="AX24" s="289">
        <v>2514.8</v>
      </c>
      <c r="AY24" s="584">
        <v>2519</v>
      </c>
      <c r="AZ24" s="212">
        <v>2496.8</v>
      </c>
      <c r="BA24" s="390">
        <v>2493.1</v>
      </c>
      <c r="BB24" s="289">
        <v>2489</v>
      </c>
      <c r="BC24" s="406"/>
    </row>
    <row r="25" spans="2:55" ht="15" customHeight="1">
      <c r="B25" s="83" t="s">
        <v>317</v>
      </c>
      <c r="C25" s="817" t="s">
        <v>172</v>
      </c>
      <c r="D25" s="147" t="s">
        <v>151</v>
      </c>
      <c r="E25" s="148" t="s">
        <v>151</v>
      </c>
      <c r="F25" s="148" t="s">
        <v>151</v>
      </c>
      <c r="G25" s="148" t="s">
        <v>151</v>
      </c>
      <c r="H25" s="148" t="s">
        <v>151</v>
      </c>
      <c r="I25" s="148" t="s">
        <v>151</v>
      </c>
      <c r="J25" s="148" t="s">
        <v>151</v>
      </c>
      <c r="K25" s="148" t="s">
        <v>151</v>
      </c>
      <c r="L25" s="148" t="s">
        <v>151</v>
      </c>
      <c r="M25" s="148" t="s">
        <v>151</v>
      </c>
      <c r="N25" s="148" t="s">
        <v>151</v>
      </c>
      <c r="O25" s="148" t="s">
        <v>151</v>
      </c>
      <c r="P25" s="148" t="s">
        <v>151</v>
      </c>
      <c r="Q25" s="148" t="s">
        <v>151</v>
      </c>
      <c r="R25" s="148" t="s">
        <v>151</v>
      </c>
      <c r="S25" s="148" t="s">
        <v>151</v>
      </c>
      <c r="T25" s="148" t="s">
        <v>151</v>
      </c>
      <c r="U25" s="148" t="s">
        <v>151</v>
      </c>
      <c r="V25" s="148" t="s">
        <v>151</v>
      </c>
      <c r="W25" s="148" t="s">
        <v>151</v>
      </c>
      <c r="X25" s="148" t="s">
        <v>151</v>
      </c>
      <c r="Y25" s="148" t="s">
        <v>151</v>
      </c>
      <c r="Z25" s="148" t="s">
        <v>151</v>
      </c>
      <c r="AA25" s="148" t="s">
        <v>151</v>
      </c>
      <c r="AB25" s="148" t="s">
        <v>151</v>
      </c>
      <c r="AC25" s="148" t="s">
        <v>151</v>
      </c>
      <c r="AD25" s="148" t="s">
        <v>151</v>
      </c>
      <c r="AE25" s="148" t="s">
        <v>151</v>
      </c>
      <c r="AF25" s="149">
        <v>178.9</v>
      </c>
      <c r="AG25" s="149">
        <v>178.7</v>
      </c>
      <c r="AH25" s="149">
        <v>178.9</v>
      </c>
      <c r="AI25" s="149">
        <v>177.5</v>
      </c>
      <c r="AJ25" s="149">
        <v>177.2</v>
      </c>
      <c r="AK25" s="149">
        <v>178.4</v>
      </c>
      <c r="AL25" s="149">
        <v>179.9</v>
      </c>
      <c r="AM25" s="149">
        <v>181.1</v>
      </c>
      <c r="AN25" s="159">
        <v>180</v>
      </c>
      <c r="AO25" s="289">
        <v>180.6</v>
      </c>
      <c r="AP25" s="289">
        <v>179.6</v>
      </c>
      <c r="AQ25" s="289">
        <v>179.5</v>
      </c>
      <c r="AR25" s="212">
        <v>180.6</v>
      </c>
      <c r="AS25" s="289">
        <v>180</v>
      </c>
      <c r="AT25" s="289">
        <v>175.5</v>
      </c>
      <c r="AU25" s="544">
        <v>167.066</v>
      </c>
      <c r="AV25" s="212">
        <v>167.7</v>
      </c>
      <c r="AW25" s="289">
        <v>167.7</v>
      </c>
      <c r="AX25" s="289">
        <v>166.7</v>
      </c>
      <c r="AY25" s="584">
        <v>169.2</v>
      </c>
      <c r="AZ25" s="212">
        <v>170.6</v>
      </c>
      <c r="BA25" s="289">
        <v>171.2</v>
      </c>
      <c r="BB25" s="289">
        <v>170.7</v>
      </c>
      <c r="BC25" s="406"/>
    </row>
    <row r="26" spans="2:55" ht="13.5" customHeight="1">
      <c r="B26" s="83" t="s">
        <v>318</v>
      </c>
      <c r="C26" s="817" t="s">
        <v>172</v>
      </c>
      <c r="D26" s="147" t="s">
        <v>151</v>
      </c>
      <c r="E26" s="148" t="s">
        <v>151</v>
      </c>
      <c r="F26" s="148" t="s">
        <v>151</v>
      </c>
      <c r="G26" s="148" t="s">
        <v>151</v>
      </c>
      <c r="H26" s="148" t="s">
        <v>151</v>
      </c>
      <c r="I26" s="148" t="s">
        <v>151</v>
      </c>
      <c r="J26" s="148" t="s">
        <v>151</v>
      </c>
      <c r="K26" s="148" t="s">
        <v>151</v>
      </c>
      <c r="L26" s="148" t="s">
        <v>151</v>
      </c>
      <c r="M26" s="148" t="s">
        <v>151</v>
      </c>
      <c r="N26" s="148" t="s">
        <v>151</v>
      </c>
      <c r="O26" s="148" t="s">
        <v>151</v>
      </c>
      <c r="P26" s="148" t="s">
        <v>151</v>
      </c>
      <c r="Q26" s="148" t="s">
        <v>151</v>
      </c>
      <c r="R26" s="148" t="s">
        <v>151</v>
      </c>
      <c r="S26" s="148" t="s">
        <v>151</v>
      </c>
      <c r="T26" s="148" t="s">
        <v>151</v>
      </c>
      <c r="U26" s="148" t="s">
        <v>151</v>
      </c>
      <c r="V26" s="148" t="s">
        <v>151</v>
      </c>
      <c r="W26" s="148" t="s">
        <v>151</v>
      </c>
      <c r="X26" s="148" t="s">
        <v>151</v>
      </c>
      <c r="Y26" s="148" t="s">
        <v>151</v>
      </c>
      <c r="Z26" s="148" t="s">
        <v>151</v>
      </c>
      <c r="AA26" s="148" t="s">
        <v>151</v>
      </c>
      <c r="AB26" s="148" t="s">
        <v>151</v>
      </c>
      <c r="AC26" s="148" t="s">
        <v>151</v>
      </c>
      <c r="AD26" s="148" t="s">
        <v>151</v>
      </c>
      <c r="AE26" s="148" t="s">
        <v>151</v>
      </c>
      <c r="AF26" s="149">
        <v>2086.9</v>
      </c>
      <c r="AG26" s="149">
        <v>2095.1</v>
      </c>
      <c r="AH26" s="149">
        <v>2105.1</v>
      </c>
      <c r="AI26" s="149">
        <v>2139.8</v>
      </c>
      <c r="AJ26" s="149">
        <v>2179.6</v>
      </c>
      <c r="AK26" s="149">
        <v>2182.9</v>
      </c>
      <c r="AL26" s="149">
        <v>2166.8</v>
      </c>
      <c r="AM26" s="149">
        <v>2172.8</v>
      </c>
      <c r="AN26" s="150">
        <v>2074.1</v>
      </c>
      <c r="AO26" s="289">
        <v>2032.5</v>
      </c>
      <c r="AP26" s="289">
        <v>1998.8</v>
      </c>
      <c r="AQ26" s="289">
        <v>2004.7</v>
      </c>
      <c r="AR26" s="212">
        <v>1990.5</v>
      </c>
      <c r="AS26" s="289">
        <v>2010.7</v>
      </c>
      <c r="AT26" s="289">
        <v>2014.2</v>
      </c>
      <c r="AU26" s="544">
        <v>2038.705</v>
      </c>
      <c r="AV26" s="212">
        <v>2061.4</v>
      </c>
      <c r="AW26" s="289">
        <v>2065.1</v>
      </c>
      <c r="AX26" s="289">
        <v>2065.2</v>
      </c>
      <c r="AY26" s="584">
        <v>2068.4</v>
      </c>
      <c r="AZ26" s="212">
        <v>2049.4</v>
      </c>
      <c r="BA26" s="289">
        <v>2047.7</v>
      </c>
      <c r="BB26" s="289">
        <v>2046.8</v>
      </c>
      <c r="BC26" s="406"/>
    </row>
    <row r="27" spans="2:55" s="66" customFormat="1" ht="18.75" customHeight="1">
      <c r="B27" s="48" t="s">
        <v>308</v>
      </c>
      <c r="C27" s="817" t="s">
        <v>172</v>
      </c>
      <c r="D27" s="147" t="s">
        <v>151</v>
      </c>
      <c r="E27" s="148" t="s">
        <v>151</v>
      </c>
      <c r="F27" s="148" t="s">
        <v>151</v>
      </c>
      <c r="G27" s="148" t="s">
        <v>151</v>
      </c>
      <c r="H27" s="148" t="s">
        <v>151</v>
      </c>
      <c r="I27" s="148" t="s">
        <v>151</v>
      </c>
      <c r="J27" s="148" t="s">
        <v>151</v>
      </c>
      <c r="K27" s="148" t="s">
        <v>151</v>
      </c>
      <c r="L27" s="148" t="s">
        <v>151</v>
      </c>
      <c r="M27" s="148" t="s">
        <v>151</v>
      </c>
      <c r="N27" s="148" t="s">
        <v>151</v>
      </c>
      <c r="O27" s="148" t="s">
        <v>151</v>
      </c>
      <c r="P27" s="148" t="s">
        <v>151</v>
      </c>
      <c r="Q27" s="148" t="s">
        <v>151</v>
      </c>
      <c r="R27" s="148" t="s">
        <v>151</v>
      </c>
      <c r="S27" s="148" t="s">
        <v>151</v>
      </c>
      <c r="T27" s="148" t="s">
        <v>151</v>
      </c>
      <c r="U27" s="148" t="s">
        <v>151</v>
      </c>
      <c r="V27" s="148" t="s">
        <v>151</v>
      </c>
      <c r="W27" s="148" t="s">
        <v>151</v>
      </c>
      <c r="X27" s="148" t="s">
        <v>151</v>
      </c>
      <c r="Y27" s="148" t="s">
        <v>151</v>
      </c>
      <c r="Z27" s="148" t="s">
        <v>151</v>
      </c>
      <c r="AA27" s="148" t="s">
        <v>151</v>
      </c>
      <c r="AB27" s="148" t="s">
        <v>151</v>
      </c>
      <c r="AC27" s="148" t="s">
        <v>151</v>
      </c>
      <c r="AD27" s="148" t="s">
        <v>151</v>
      </c>
      <c r="AE27" s="148" t="s">
        <v>151</v>
      </c>
      <c r="AF27" s="159">
        <v>144.6</v>
      </c>
      <c r="AG27" s="159">
        <v>144.4</v>
      </c>
      <c r="AH27" s="153">
        <v>142.9</v>
      </c>
      <c r="AI27" s="153">
        <v>143.6</v>
      </c>
      <c r="AJ27" s="153">
        <v>151</v>
      </c>
      <c r="AK27" s="153">
        <v>150.2</v>
      </c>
      <c r="AL27" s="156">
        <v>149.6</v>
      </c>
      <c r="AM27" s="149">
        <v>149.8</v>
      </c>
      <c r="AN27" s="150">
        <v>150.1</v>
      </c>
      <c r="AO27" s="289">
        <v>149.1</v>
      </c>
      <c r="AP27" s="289">
        <v>148.7</v>
      </c>
      <c r="AQ27" s="289">
        <v>148.9</v>
      </c>
      <c r="AR27" s="212">
        <v>146.9</v>
      </c>
      <c r="AS27" s="289">
        <v>147.1</v>
      </c>
      <c r="AT27" s="289">
        <v>149.8</v>
      </c>
      <c r="AU27" s="544">
        <v>157.293</v>
      </c>
      <c r="AV27" s="212">
        <v>155</v>
      </c>
      <c r="AW27" s="289">
        <v>154.1</v>
      </c>
      <c r="AX27" s="289">
        <v>152.7</v>
      </c>
      <c r="AY27" s="584">
        <v>152.1</v>
      </c>
      <c r="AZ27" s="212">
        <v>148.7</v>
      </c>
      <c r="BA27" s="289">
        <v>145.3</v>
      </c>
      <c r="BB27" s="289">
        <v>143</v>
      </c>
      <c r="BC27" s="406"/>
    </row>
    <row r="28" spans="2:55" ht="27" customHeight="1">
      <c r="B28" s="48" t="s">
        <v>309</v>
      </c>
      <c r="C28" s="817" t="s">
        <v>172</v>
      </c>
      <c r="D28" s="147" t="s">
        <v>151</v>
      </c>
      <c r="E28" s="148" t="s">
        <v>151</v>
      </c>
      <c r="F28" s="148" t="s">
        <v>151</v>
      </c>
      <c r="G28" s="148" t="s">
        <v>151</v>
      </c>
      <c r="H28" s="148" t="s">
        <v>151</v>
      </c>
      <c r="I28" s="148" t="s">
        <v>151</v>
      </c>
      <c r="J28" s="148" t="s">
        <v>151</v>
      </c>
      <c r="K28" s="148" t="s">
        <v>151</v>
      </c>
      <c r="L28" s="148" t="s">
        <v>151</v>
      </c>
      <c r="M28" s="148" t="s">
        <v>151</v>
      </c>
      <c r="N28" s="148" t="s">
        <v>151</v>
      </c>
      <c r="O28" s="148" t="s">
        <v>151</v>
      </c>
      <c r="P28" s="148" t="s">
        <v>151</v>
      </c>
      <c r="Q28" s="148" t="s">
        <v>151</v>
      </c>
      <c r="R28" s="148" t="s">
        <v>151</v>
      </c>
      <c r="S28" s="148" t="s">
        <v>151</v>
      </c>
      <c r="T28" s="148" t="s">
        <v>151</v>
      </c>
      <c r="U28" s="148" t="s">
        <v>151</v>
      </c>
      <c r="V28" s="148" t="s">
        <v>151</v>
      </c>
      <c r="W28" s="148" t="s">
        <v>151</v>
      </c>
      <c r="X28" s="148" t="s">
        <v>151</v>
      </c>
      <c r="Y28" s="148" t="s">
        <v>151</v>
      </c>
      <c r="Z28" s="148" t="s">
        <v>151</v>
      </c>
      <c r="AA28" s="148" t="s">
        <v>151</v>
      </c>
      <c r="AB28" s="148" t="s">
        <v>151</v>
      </c>
      <c r="AC28" s="148" t="s">
        <v>151</v>
      </c>
      <c r="AD28" s="148" t="s">
        <v>151</v>
      </c>
      <c r="AE28" s="148" t="s">
        <v>151</v>
      </c>
      <c r="AF28" s="159">
        <v>113.5</v>
      </c>
      <c r="AG28" s="159">
        <v>115.5</v>
      </c>
      <c r="AH28" s="156">
        <v>116.6</v>
      </c>
      <c r="AI28" s="156">
        <v>115.5</v>
      </c>
      <c r="AJ28" s="156">
        <v>115.8</v>
      </c>
      <c r="AK28" s="156">
        <v>117.4</v>
      </c>
      <c r="AL28" s="156">
        <v>118.5</v>
      </c>
      <c r="AM28" s="149">
        <v>119.7</v>
      </c>
      <c r="AN28" s="150">
        <v>119.6</v>
      </c>
      <c r="AO28" s="289">
        <v>121.1</v>
      </c>
      <c r="AP28" s="289">
        <v>121.4</v>
      </c>
      <c r="AQ28" s="289">
        <v>124.7</v>
      </c>
      <c r="AR28" s="212">
        <v>123.3</v>
      </c>
      <c r="AS28" s="289">
        <v>125.6</v>
      </c>
      <c r="AT28" s="289">
        <v>125.9</v>
      </c>
      <c r="AU28" s="544">
        <v>124.735</v>
      </c>
      <c r="AV28" s="212">
        <v>127</v>
      </c>
      <c r="AW28" s="289">
        <v>128.3</v>
      </c>
      <c r="AX28" s="289">
        <v>130.1</v>
      </c>
      <c r="AY28" s="584">
        <v>129.2</v>
      </c>
      <c r="AZ28" s="212">
        <v>128.1</v>
      </c>
      <c r="BA28" s="289">
        <v>128.8</v>
      </c>
      <c r="BB28" s="289">
        <v>128.5</v>
      </c>
      <c r="BC28" s="406"/>
    </row>
    <row r="29" spans="2:55" ht="15" customHeight="1">
      <c r="B29" s="86" t="s">
        <v>688</v>
      </c>
      <c r="C29" s="817" t="s">
        <v>172</v>
      </c>
      <c r="D29" s="147" t="s">
        <v>151</v>
      </c>
      <c r="E29" s="148" t="s">
        <v>151</v>
      </c>
      <c r="F29" s="148" t="s">
        <v>151</v>
      </c>
      <c r="G29" s="148" t="s">
        <v>151</v>
      </c>
      <c r="H29" s="148" t="s">
        <v>151</v>
      </c>
      <c r="I29" s="148" t="s">
        <v>151</v>
      </c>
      <c r="J29" s="148" t="s">
        <v>151</v>
      </c>
      <c r="K29" s="148" t="s">
        <v>151</v>
      </c>
      <c r="L29" s="148" t="s">
        <v>151</v>
      </c>
      <c r="M29" s="148" t="s">
        <v>151</v>
      </c>
      <c r="N29" s="148" t="s">
        <v>151</v>
      </c>
      <c r="O29" s="148" t="s">
        <v>151</v>
      </c>
      <c r="P29" s="148" t="s">
        <v>151</v>
      </c>
      <c r="Q29" s="148" t="s">
        <v>151</v>
      </c>
      <c r="R29" s="148" t="s">
        <v>151</v>
      </c>
      <c r="S29" s="148" t="s">
        <v>151</v>
      </c>
      <c r="T29" s="148" t="s">
        <v>151</v>
      </c>
      <c r="U29" s="148" t="s">
        <v>151</v>
      </c>
      <c r="V29" s="148" t="s">
        <v>151</v>
      </c>
      <c r="W29" s="148" t="s">
        <v>151</v>
      </c>
      <c r="X29" s="148" t="s">
        <v>151</v>
      </c>
      <c r="Y29" s="148" t="s">
        <v>151</v>
      </c>
      <c r="Z29" s="148" t="s">
        <v>151</v>
      </c>
      <c r="AA29" s="148" t="s">
        <v>151</v>
      </c>
      <c r="AB29" s="148" t="s">
        <v>151</v>
      </c>
      <c r="AC29" s="148" t="s">
        <v>151</v>
      </c>
      <c r="AD29" s="148" t="s">
        <v>151</v>
      </c>
      <c r="AE29" s="148" t="s">
        <v>151</v>
      </c>
      <c r="AF29" s="159">
        <v>379.8</v>
      </c>
      <c r="AG29" s="159">
        <v>399.5</v>
      </c>
      <c r="AH29" s="157">
        <v>407.1</v>
      </c>
      <c r="AI29" s="157">
        <v>414.7</v>
      </c>
      <c r="AJ29" s="157">
        <v>412.7</v>
      </c>
      <c r="AK29" s="160">
        <v>415.8</v>
      </c>
      <c r="AL29" s="161">
        <v>420.6</v>
      </c>
      <c r="AM29" s="149">
        <v>437.5</v>
      </c>
      <c r="AN29" s="150">
        <v>433.5</v>
      </c>
      <c r="AO29" s="289">
        <v>438.7</v>
      </c>
      <c r="AP29" s="289">
        <v>444.9</v>
      </c>
      <c r="AQ29" s="289">
        <v>452</v>
      </c>
      <c r="AR29" s="212">
        <v>426.4</v>
      </c>
      <c r="AS29" s="289">
        <v>435.9</v>
      </c>
      <c r="AT29" s="289">
        <v>447.8</v>
      </c>
      <c r="AU29" s="544">
        <v>474.284</v>
      </c>
      <c r="AV29" s="212">
        <v>460.7</v>
      </c>
      <c r="AW29" s="289">
        <v>470.5</v>
      </c>
      <c r="AX29" s="289">
        <v>478.6</v>
      </c>
      <c r="AY29" s="584">
        <v>504.1</v>
      </c>
      <c r="AZ29" s="212">
        <v>482.9</v>
      </c>
      <c r="BA29" s="289">
        <v>485.8</v>
      </c>
      <c r="BB29" s="289">
        <v>490.4</v>
      </c>
      <c r="BC29" s="406"/>
    </row>
    <row r="30" spans="2:55" ht="27" customHeight="1">
      <c r="B30" s="54" t="s">
        <v>689</v>
      </c>
      <c r="C30" s="817" t="s">
        <v>172</v>
      </c>
      <c r="D30" s="147" t="s">
        <v>151</v>
      </c>
      <c r="E30" s="148" t="s">
        <v>151</v>
      </c>
      <c r="F30" s="148" t="s">
        <v>151</v>
      </c>
      <c r="G30" s="148" t="s">
        <v>151</v>
      </c>
      <c r="H30" s="148" t="s">
        <v>151</v>
      </c>
      <c r="I30" s="148" t="s">
        <v>151</v>
      </c>
      <c r="J30" s="148" t="s">
        <v>151</v>
      </c>
      <c r="K30" s="148" t="s">
        <v>151</v>
      </c>
      <c r="L30" s="148" t="s">
        <v>151</v>
      </c>
      <c r="M30" s="148" t="s">
        <v>151</v>
      </c>
      <c r="N30" s="148" t="s">
        <v>151</v>
      </c>
      <c r="O30" s="148" t="s">
        <v>151</v>
      </c>
      <c r="P30" s="148" t="s">
        <v>151</v>
      </c>
      <c r="Q30" s="148" t="s">
        <v>151</v>
      </c>
      <c r="R30" s="148" t="s">
        <v>151</v>
      </c>
      <c r="S30" s="148" t="s">
        <v>151</v>
      </c>
      <c r="T30" s="148" t="s">
        <v>151</v>
      </c>
      <c r="U30" s="148" t="s">
        <v>151</v>
      </c>
      <c r="V30" s="148" t="s">
        <v>151</v>
      </c>
      <c r="W30" s="148" t="s">
        <v>151</v>
      </c>
      <c r="X30" s="148" t="s">
        <v>151</v>
      </c>
      <c r="Y30" s="148" t="s">
        <v>151</v>
      </c>
      <c r="Z30" s="148" t="s">
        <v>151</v>
      </c>
      <c r="AA30" s="148" t="s">
        <v>151</v>
      </c>
      <c r="AB30" s="148" t="s">
        <v>151</v>
      </c>
      <c r="AC30" s="148" t="s">
        <v>151</v>
      </c>
      <c r="AD30" s="148" t="s">
        <v>151</v>
      </c>
      <c r="AE30" s="148" t="s">
        <v>151</v>
      </c>
      <c r="AF30" s="149">
        <v>966.4</v>
      </c>
      <c r="AG30" s="149">
        <v>978.9</v>
      </c>
      <c r="AH30" s="157">
        <v>988.9</v>
      </c>
      <c r="AI30" s="157">
        <v>995.5</v>
      </c>
      <c r="AJ30" s="157">
        <v>1049.3</v>
      </c>
      <c r="AK30" s="160">
        <v>1053.2</v>
      </c>
      <c r="AL30" s="161">
        <v>1070</v>
      </c>
      <c r="AM30" s="149">
        <v>1077.6</v>
      </c>
      <c r="AN30" s="150">
        <v>1092.6</v>
      </c>
      <c r="AO30" s="289">
        <v>1091.4</v>
      </c>
      <c r="AP30" s="289">
        <v>1096.1</v>
      </c>
      <c r="AQ30" s="289">
        <v>1090.3</v>
      </c>
      <c r="AR30" s="212">
        <v>1079.9</v>
      </c>
      <c r="AS30" s="289">
        <v>1087.4</v>
      </c>
      <c r="AT30" s="289">
        <v>1093.8</v>
      </c>
      <c r="AU30" s="544">
        <v>1112.433</v>
      </c>
      <c r="AV30" s="212">
        <v>1109.9</v>
      </c>
      <c r="AW30" s="289">
        <v>1114.3</v>
      </c>
      <c r="AX30" s="289">
        <v>1120.4</v>
      </c>
      <c r="AY30" s="584">
        <v>1125.4</v>
      </c>
      <c r="AZ30" s="212">
        <v>1120.2</v>
      </c>
      <c r="BA30" s="289">
        <v>1124.7</v>
      </c>
      <c r="BB30" s="289">
        <v>1125.1</v>
      </c>
      <c r="BC30" s="406"/>
    </row>
    <row r="31" spans="2:55" ht="14.25">
      <c r="B31" s="54" t="s">
        <v>690</v>
      </c>
      <c r="C31" s="817" t="s">
        <v>172</v>
      </c>
      <c r="D31" s="147" t="s">
        <v>151</v>
      </c>
      <c r="E31" s="148" t="s">
        <v>151</v>
      </c>
      <c r="F31" s="148" t="s">
        <v>151</v>
      </c>
      <c r="G31" s="148" t="s">
        <v>151</v>
      </c>
      <c r="H31" s="148" t="s">
        <v>151</v>
      </c>
      <c r="I31" s="148" t="s">
        <v>151</v>
      </c>
      <c r="J31" s="148" t="s">
        <v>151</v>
      </c>
      <c r="K31" s="148" t="s">
        <v>151</v>
      </c>
      <c r="L31" s="148" t="s">
        <v>151</v>
      </c>
      <c r="M31" s="148" t="s">
        <v>151</v>
      </c>
      <c r="N31" s="148" t="s">
        <v>151</v>
      </c>
      <c r="O31" s="148" t="s">
        <v>151</v>
      </c>
      <c r="P31" s="148" t="s">
        <v>151</v>
      </c>
      <c r="Q31" s="148" t="s">
        <v>151</v>
      </c>
      <c r="R31" s="148" t="s">
        <v>151</v>
      </c>
      <c r="S31" s="148" t="s">
        <v>151</v>
      </c>
      <c r="T31" s="148" t="s">
        <v>151</v>
      </c>
      <c r="U31" s="148" t="s">
        <v>151</v>
      </c>
      <c r="V31" s="148" t="s">
        <v>151</v>
      </c>
      <c r="W31" s="148" t="s">
        <v>151</v>
      </c>
      <c r="X31" s="148" t="s">
        <v>151</v>
      </c>
      <c r="Y31" s="148" t="s">
        <v>151</v>
      </c>
      <c r="Z31" s="148" t="s">
        <v>151</v>
      </c>
      <c r="AA31" s="148" t="s">
        <v>151</v>
      </c>
      <c r="AB31" s="148" t="s">
        <v>151</v>
      </c>
      <c r="AC31" s="148" t="s">
        <v>151</v>
      </c>
      <c r="AD31" s="148" t="s">
        <v>151</v>
      </c>
      <c r="AE31" s="148" t="s">
        <v>151</v>
      </c>
      <c r="AF31" s="149">
        <v>450.6</v>
      </c>
      <c r="AG31" s="149">
        <v>453.8</v>
      </c>
      <c r="AH31" s="157">
        <v>458.3</v>
      </c>
      <c r="AI31" s="157">
        <v>461.4</v>
      </c>
      <c r="AJ31" s="157">
        <v>474</v>
      </c>
      <c r="AK31" s="157">
        <v>471.7</v>
      </c>
      <c r="AL31" s="157">
        <v>473.4</v>
      </c>
      <c r="AM31" s="149">
        <v>475.8</v>
      </c>
      <c r="AN31" s="150">
        <v>482</v>
      </c>
      <c r="AO31" s="289">
        <v>482.3</v>
      </c>
      <c r="AP31" s="289">
        <v>475.3</v>
      </c>
      <c r="AQ31" s="289">
        <v>463.4</v>
      </c>
      <c r="AR31" s="212">
        <v>469.6</v>
      </c>
      <c r="AS31" s="289">
        <v>467.5</v>
      </c>
      <c r="AT31" s="289">
        <v>469.3</v>
      </c>
      <c r="AU31" s="544">
        <v>472.117</v>
      </c>
      <c r="AV31" s="212">
        <v>477.5</v>
      </c>
      <c r="AW31" s="289">
        <v>475.4</v>
      </c>
      <c r="AX31" s="289">
        <v>474.2</v>
      </c>
      <c r="AY31" s="584">
        <v>475.9</v>
      </c>
      <c r="AZ31" s="212">
        <v>488.8</v>
      </c>
      <c r="BA31" s="289">
        <v>488.3</v>
      </c>
      <c r="BB31" s="289">
        <v>486.5</v>
      </c>
      <c r="BC31" s="406"/>
    </row>
    <row r="32" spans="2:55" ht="29.25" customHeight="1">
      <c r="B32" s="54" t="s">
        <v>691</v>
      </c>
      <c r="C32" s="817" t="s">
        <v>172</v>
      </c>
      <c r="D32" s="147" t="s">
        <v>151</v>
      </c>
      <c r="E32" s="148" t="s">
        <v>151</v>
      </c>
      <c r="F32" s="148" t="s">
        <v>151</v>
      </c>
      <c r="G32" s="148" t="s">
        <v>151</v>
      </c>
      <c r="H32" s="148" t="s">
        <v>151</v>
      </c>
      <c r="I32" s="148" t="s">
        <v>151</v>
      </c>
      <c r="J32" s="148" t="s">
        <v>151</v>
      </c>
      <c r="K32" s="148" t="s">
        <v>151</v>
      </c>
      <c r="L32" s="148" t="s">
        <v>151</v>
      </c>
      <c r="M32" s="148" t="s">
        <v>151</v>
      </c>
      <c r="N32" s="148" t="s">
        <v>151</v>
      </c>
      <c r="O32" s="148" t="s">
        <v>151</v>
      </c>
      <c r="P32" s="148" t="s">
        <v>151</v>
      </c>
      <c r="Q32" s="148" t="s">
        <v>151</v>
      </c>
      <c r="R32" s="148" t="s">
        <v>151</v>
      </c>
      <c r="S32" s="148" t="s">
        <v>151</v>
      </c>
      <c r="T32" s="148" t="s">
        <v>151</v>
      </c>
      <c r="U32" s="148" t="s">
        <v>151</v>
      </c>
      <c r="V32" s="148" t="s">
        <v>151</v>
      </c>
      <c r="W32" s="148" t="s">
        <v>151</v>
      </c>
      <c r="X32" s="148" t="s">
        <v>151</v>
      </c>
      <c r="Y32" s="148" t="s">
        <v>151</v>
      </c>
      <c r="Z32" s="148" t="s">
        <v>151</v>
      </c>
      <c r="AA32" s="148" t="s">
        <v>151</v>
      </c>
      <c r="AB32" s="148" t="s">
        <v>151</v>
      </c>
      <c r="AC32" s="148" t="s">
        <v>151</v>
      </c>
      <c r="AD32" s="148" t="s">
        <v>151</v>
      </c>
      <c r="AE32" s="148" t="s">
        <v>151</v>
      </c>
      <c r="AF32" s="149">
        <v>137.2</v>
      </c>
      <c r="AG32" s="149">
        <v>139.9</v>
      </c>
      <c r="AH32" s="157">
        <v>140.5</v>
      </c>
      <c r="AI32" s="157">
        <v>141.7</v>
      </c>
      <c r="AJ32" s="157">
        <v>157</v>
      </c>
      <c r="AK32" s="157">
        <v>157.2</v>
      </c>
      <c r="AL32" s="157">
        <v>158.8</v>
      </c>
      <c r="AM32" s="149">
        <v>158.7</v>
      </c>
      <c r="AN32" s="150">
        <v>160.7</v>
      </c>
      <c r="AO32" s="289">
        <v>162.2</v>
      </c>
      <c r="AP32" s="289">
        <v>158.9</v>
      </c>
      <c r="AQ32" s="289">
        <v>159.6</v>
      </c>
      <c r="AR32" s="212">
        <v>161.2</v>
      </c>
      <c r="AS32" s="289">
        <v>161.6</v>
      </c>
      <c r="AT32" s="289">
        <v>160.7</v>
      </c>
      <c r="AU32" s="544">
        <v>154.817</v>
      </c>
      <c r="AV32" s="212">
        <v>164.6</v>
      </c>
      <c r="AW32" s="289">
        <v>166.2</v>
      </c>
      <c r="AX32" s="289">
        <v>166.3</v>
      </c>
      <c r="AY32" s="584">
        <v>166.4</v>
      </c>
      <c r="AZ32" s="212">
        <v>171.7</v>
      </c>
      <c r="BA32" s="289">
        <v>171.7</v>
      </c>
      <c r="BB32" s="289">
        <v>172.2</v>
      </c>
      <c r="BC32" s="406"/>
    </row>
    <row r="33" spans="2:55" ht="27">
      <c r="B33" s="54" t="s">
        <v>692</v>
      </c>
      <c r="C33" s="71" t="s">
        <v>172</v>
      </c>
      <c r="D33" s="147" t="s">
        <v>151</v>
      </c>
      <c r="E33" s="148" t="s">
        <v>151</v>
      </c>
      <c r="F33" s="148" t="s">
        <v>151</v>
      </c>
      <c r="G33" s="148" t="s">
        <v>151</v>
      </c>
      <c r="H33" s="148" t="s">
        <v>151</v>
      </c>
      <c r="I33" s="148" t="s">
        <v>151</v>
      </c>
      <c r="J33" s="148" t="s">
        <v>151</v>
      </c>
      <c r="K33" s="148" t="s">
        <v>151</v>
      </c>
      <c r="L33" s="148" t="s">
        <v>151</v>
      </c>
      <c r="M33" s="148" t="s">
        <v>151</v>
      </c>
      <c r="N33" s="148" t="s">
        <v>151</v>
      </c>
      <c r="O33" s="148" t="s">
        <v>151</v>
      </c>
      <c r="P33" s="148" t="s">
        <v>151</v>
      </c>
      <c r="Q33" s="148" t="s">
        <v>151</v>
      </c>
      <c r="R33" s="148" t="s">
        <v>151</v>
      </c>
      <c r="S33" s="148" t="s">
        <v>151</v>
      </c>
      <c r="T33" s="148" t="s">
        <v>151</v>
      </c>
      <c r="U33" s="148" t="s">
        <v>151</v>
      </c>
      <c r="V33" s="148" t="s">
        <v>151</v>
      </c>
      <c r="W33" s="148" t="s">
        <v>151</v>
      </c>
      <c r="X33" s="148" t="s">
        <v>151</v>
      </c>
      <c r="Y33" s="148" t="s">
        <v>151</v>
      </c>
      <c r="Z33" s="148" t="s">
        <v>151</v>
      </c>
      <c r="AA33" s="148" t="s">
        <v>151</v>
      </c>
      <c r="AB33" s="148" t="s">
        <v>151</v>
      </c>
      <c r="AC33" s="148" t="s">
        <v>151</v>
      </c>
      <c r="AD33" s="148" t="s">
        <v>151</v>
      </c>
      <c r="AE33" s="148" t="s">
        <v>151</v>
      </c>
      <c r="AF33" s="159">
        <v>232.3</v>
      </c>
      <c r="AG33" s="159">
        <v>237</v>
      </c>
      <c r="AH33" s="162">
        <v>241.9</v>
      </c>
      <c r="AI33" s="162">
        <v>249.8</v>
      </c>
      <c r="AJ33" s="162">
        <v>250.9</v>
      </c>
      <c r="AK33" s="162">
        <v>256.4</v>
      </c>
      <c r="AL33" s="162">
        <v>257.3</v>
      </c>
      <c r="AM33" s="159">
        <v>266.9</v>
      </c>
      <c r="AN33" s="150">
        <v>259.7</v>
      </c>
      <c r="AO33" s="289">
        <v>262.2</v>
      </c>
      <c r="AP33" s="289">
        <v>254.5</v>
      </c>
      <c r="AQ33" s="289">
        <v>272.4</v>
      </c>
      <c r="AR33" s="212">
        <v>257.3</v>
      </c>
      <c r="AS33" s="289">
        <v>257.1</v>
      </c>
      <c r="AT33" s="289">
        <v>260.1</v>
      </c>
      <c r="AU33" s="544">
        <v>262.925</v>
      </c>
      <c r="AV33" s="212">
        <v>260.3</v>
      </c>
      <c r="AW33" s="289">
        <v>259.7</v>
      </c>
      <c r="AX33" s="289">
        <v>262</v>
      </c>
      <c r="AY33" s="584">
        <v>272</v>
      </c>
      <c r="AZ33" s="212">
        <v>265.2</v>
      </c>
      <c r="BA33" s="289">
        <v>267.8</v>
      </c>
      <c r="BB33" s="289">
        <v>273</v>
      </c>
      <c r="BC33" s="406"/>
    </row>
    <row r="34" spans="2:55" ht="17.25" customHeight="1">
      <c r="B34" s="54" t="s">
        <v>693</v>
      </c>
      <c r="C34" s="817" t="s">
        <v>172</v>
      </c>
      <c r="D34" s="147" t="s">
        <v>151</v>
      </c>
      <c r="E34" s="148" t="s">
        <v>151</v>
      </c>
      <c r="F34" s="148" t="s">
        <v>151</v>
      </c>
      <c r="G34" s="148" t="s">
        <v>151</v>
      </c>
      <c r="H34" s="148" t="s">
        <v>151</v>
      </c>
      <c r="I34" s="148" t="s">
        <v>151</v>
      </c>
      <c r="J34" s="148" t="s">
        <v>151</v>
      </c>
      <c r="K34" s="148" t="s">
        <v>151</v>
      </c>
      <c r="L34" s="148" t="s">
        <v>151</v>
      </c>
      <c r="M34" s="148" t="s">
        <v>151</v>
      </c>
      <c r="N34" s="148" t="s">
        <v>151</v>
      </c>
      <c r="O34" s="148" t="s">
        <v>151</v>
      </c>
      <c r="P34" s="148" t="s">
        <v>151</v>
      </c>
      <c r="Q34" s="148" t="s">
        <v>151</v>
      </c>
      <c r="R34" s="148" t="s">
        <v>151</v>
      </c>
      <c r="S34" s="148" t="s">
        <v>151</v>
      </c>
      <c r="T34" s="148" t="s">
        <v>151</v>
      </c>
      <c r="U34" s="148" t="s">
        <v>151</v>
      </c>
      <c r="V34" s="148" t="s">
        <v>151</v>
      </c>
      <c r="W34" s="148" t="s">
        <v>151</v>
      </c>
      <c r="X34" s="148" t="s">
        <v>151</v>
      </c>
      <c r="Y34" s="148" t="s">
        <v>151</v>
      </c>
      <c r="Z34" s="148" t="s">
        <v>151</v>
      </c>
      <c r="AA34" s="148" t="s">
        <v>151</v>
      </c>
      <c r="AB34" s="148" t="s">
        <v>151</v>
      </c>
      <c r="AC34" s="148" t="s">
        <v>151</v>
      </c>
      <c r="AD34" s="148" t="s">
        <v>151</v>
      </c>
      <c r="AE34" s="148" t="s">
        <v>151</v>
      </c>
      <c r="AF34" s="149">
        <v>114</v>
      </c>
      <c r="AG34" s="149">
        <v>114</v>
      </c>
      <c r="AH34" s="149">
        <v>113.4</v>
      </c>
      <c r="AI34" s="149">
        <v>113.5</v>
      </c>
      <c r="AJ34" s="149">
        <v>113.3</v>
      </c>
      <c r="AK34" s="149">
        <v>114</v>
      </c>
      <c r="AL34" s="149">
        <v>113.8</v>
      </c>
      <c r="AM34" s="149">
        <v>113.1</v>
      </c>
      <c r="AN34" s="150">
        <v>109.6</v>
      </c>
      <c r="AO34" s="289">
        <v>112.1</v>
      </c>
      <c r="AP34" s="289">
        <v>111.2</v>
      </c>
      <c r="AQ34" s="289">
        <v>109.8</v>
      </c>
      <c r="AR34" s="212">
        <v>110.8</v>
      </c>
      <c r="AS34" s="289">
        <v>113.1</v>
      </c>
      <c r="AT34" s="289">
        <v>113.7</v>
      </c>
      <c r="AU34" s="544">
        <v>115.681</v>
      </c>
      <c r="AV34" s="212">
        <v>119</v>
      </c>
      <c r="AW34" s="289">
        <v>120.5</v>
      </c>
      <c r="AX34" s="289">
        <v>120.9</v>
      </c>
      <c r="AY34" s="584">
        <v>117.1</v>
      </c>
      <c r="AZ34" s="212">
        <v>117.1</v>
      </c>
      <c r="BA34" s="289">
        <v>116.4</v>
      </c>
      <c r="BB34" s="289">
        <v>115.9</v>
      </c>
      <c r="BC34" s="406"/>
    </row>
    <row r="35" spans="2:55" ht="20.25" customHeight="1">
      <c r="B35" s="819" t="s">
        <v>319</v>
      </c>
      <c r="C35" s="817" t="s">
        <v>172</v>
      </c>
      <c r="D35" s="163">
        <v>2531.7</v>
      </c>
      <c r="E35" s="163">
        <v>2437.4</v>
      </c>
      <c r="F35" s="163">
        <v>2528.8</v>
      </c>
      <c r="G35" s="163">
        <v>2702.6</v>
      </c>
      <c r="H35" s="163">
        <v>2898.7</v>
      </c>
      <c r="I35" s="163">
        <v>2849.2</v>
      </c>
      <c r="J35" s="163">
        <v>2920.4</v>
      </c>
      <c r="K35" s="163">
        <v>3115.1</v>
      </c>
      <c r="L35" s="163">
        <v>3259.9</v>
      </c>
      <c r="M35" s="163">
        <v>3090.9</v>
      </c>
      <c r="N35" s="163">
        <v>3112.6</v>
      </c>
      <c r="O35" s="163">
        <v>3217</v>
      </c>
      <c r="P35" s="163">
        <v>3321</v>
      </c>
      <c r="Q35" s="163">
        <v>3134.6</v>
      </c>
      <c r="R35" s="163">
        <v>3073.3</v>
      </c>
      <c r="S35" s="163">
        <v>3175.7</v>
      </c>
      <c r="T35" s="163">
        <v>3265.8</v>
      </c>
      <c r="U35" s="163">
        <v>3071.2</v>
      </c>
      <c r="V35" s="163">
        <v>2970.9</v>
      </c>
      <c r="W35" s="163">
        <v>2999.6</v>
      </c>
      <c r="X35" s="163">
        <v>3052.6</v>
      </c>
      <c r="Y35" s="163">
        <v>2827.4</v>
      </c>
      <c r="Z35" s="163">
        <v>2760.1</v>
      </c>
      <c r="AA35" s="163">
        <v>2773</v>
      </c>
      <c r="AB35" s="163">
        <v>2822</v>
      </c>
      <c r="AC35" s="163">
        <v>2487.6</v>
      </c>
      <c r="AD35" s="163">
        <v>2363.6</v>
      </c>
      <c r="AE35" s="163">
        <v>2309.4</v>
      </c>
      <c r="AF35" s="163">
        <v>2232.5</v>
      </c>
      <c r="AG35" s="163">
        <v>1895.1</v>
      </c>
      <c r="AH35" s="163">
        <v>1777.8</v>
      </c>
      <c r="AI35" s="163">
        <v>1746.6</v>
      </c>
      <c r="AJ35" s="163">
        <v>1702.2</v>
      </c>
      <c r="AK35" s="163">
        <v>1455.3</v>
      </c>
      <c r="AL35" s="163">
        <v>1376.6</v>
      </c>
      <c r="AM35" s="163">
        <v>1473.8</v>
      </c>
      <c r="AN35" s="163">
        <v>1758.8</v>
      </c>
      <c r="AO35" s="311">
        <v>1658.7</v>
      </c>
      <c r="AP35" s="289">
        <v>1715.9</v>
      </c>
      <c r="AQ35" s="289">
        <v>1892.68</v>
      </c>
      <c r="AR35" s="841">
        <v>2076.708</v>
      </c>
      <c r="AS35" s="841">
        <v>1843.921</v>
      </c>
      <c r="AT35" s="841">
        <v>1812.624</v>
      </c>
      <c r="AU35" s="283">
        <v>1954.706</v>
      </c>
      <c r="AV35" s="841">
        <v>2133.916</v>
      </c>
      <c r="AW35" s="841">
        <v>1883.3</v>
      </c>
      <c r="AX35" s="841">
        <v>1861.689</v>
      </c>
      <c r="AY35" s="584">
        <v>1982.676</v>
      </c>
      <c r="AZ35" s="841">
        <v>2141.906</v>
      </c>
      <c r="BA35" s="764">
        <v>1964.4</v>
      </c>
      <c r="BB35" s="800">
        <v>1978.987</v>
      </c>
      <c r="BC35" s="406">
        <v>2136.815</v>
      </c>
    </row>
    <row r="36" spans="2:55" ht="15" customHeight="1">
      <c r="B36" s="818" t="s">
        <v>320</v>
      </c>
      <c r="C36" s="817" t="s">
        <v>172</v>
      </c>
      <c r="D36" s="163">
        <v>1153.3</v>
      </c>
      <c r="E36" s="163">
        <v>1069.1</v>
      </c>
      <c r="F36" s="163">
        <v>1085.2</v>
      </c>
      <c r="G36" s="163">
        <v>1211</v>
      </c>
      <c r="H36" s="163">
        <v>1345.4</v>
      </c>
      <c r="I36" s="163">
        <v>1307.6</v>
      </c>
      <c r="J36" s="163">
        <v>1330.7</v>
      </c>
      <c r="K36" s="163">
        <v>1473</v>
      </c>
      <c r="L36" s="163">
        <v>1584.2</v>
      </c>
      <c r="M36" s="163">
        <v>1491.4</v>
      </c>
      <c r="N36" s="163">
        <v>1485.8</v>
      </c>
      <c r="O36" s="163">
        <v>1571.2</v>
      </c>
      <c r="P36" s="163">
        <v>1654.9</v>
      </c>
      <c r="Q36" s="163">
        <v>1514.2</v>
      </c>
      <c r="R36" s="163">
        <v>1460.5</v>
      </c>
      <c r="S36" s="163">
        <v>1541</v>
      </c>
      <c r="T36" s="163">
        <v>1617.6</v>
      </c>
      <c r="U36" s="163">
        <v>1465.2</v>
      </c>
      <c r="V36" s="163">
        <v>1387.1</v>
      </c>
      <c r="W36" s="163">
        <v>1431.1</v>
      </c>
      <c r="X36" s="163">
        <v>1487.9</v>
      </c>
      <c r="Y36" s="163">
        <v>1317.8</v>
      </c>
      <c r="Z36" s="163">
        <v>1254.1</v>
      </c>
      <c r="AA36" s="163">
        <v>1286.6</v>
      </c>
      <c r="AB36" s="163">
        <v>1336.6</v>
      </c>
      <c r="AC36" s="163">
        <v>1110.1</v>
      </c>
      <c r="AD36" s="163">
        <v>1012.9</v>
      </c>
      <c r="AE36" s="163">
        <v>1003.7</v>
      </c>
      <c r="AF36" s="163">
        <v>982</v>
      </c>
      <c r="AG36" s="163">
        <v>787.3</v>
      </c>
      <c r="AH36" s="163">
        <v>718.7</v>
      </c>
      <c r="AI36" s="163">
        <v>729.2</v>
      </c>
      <c r="AJ36" s="163">
        <v>730.7</v>
      </c>
      <c r="AK36" s="163">
        <v>597.9</v>
      </c>
      <c r="AL36" s="163">
        <v>562.3</v>
      </c>
      <c r="AM36" s="163">
        <v>640.4</v>
      </c>
      <c r="AN36" s="163">
        <v>844.82</v>
      </c>
      <c r="AO36" s="353">
        <v>790.166</v>
      </c>
      <c r="AP36" s="289">
        <v>807.859</v>
      </c>
      <c r="AQ36" s="289">
        <v>926.259</v>
      </c>
      <c r="AR36" s="841">
        <v>1060.66</v>
      </c>
      <c r="AS36" s="841">
        <v>902.138</v>
      </c>
      <c r="AT36" s="841">
        <v>849.855</v>
      </c>
      <c r="AU36" s="283">
        <v>939.914</v>
      </c>
      <c r="AV36" s="841">
        <v>1040.218</v>
      </c>
      <c r="AW36" s="841">
        <v>875</v>
      </c>
      <c r="AX36" s="841">
        <v>837.116</v>
      </c>
      <c r="AY36" s="842">
        <v>922.472</v>
      </c>
      <c r="AZ36" s="841">
        <v>1039.104</v>
      </c>
      <c r="BA36" s="841">
        <v>930.8</v>
      </c>
      <c r="BB36" s="800">
        <v>922.935</v>
      </c>
      <c r="BC36" s="843">
        <v>1037.629</v>
      </c>
    </row>
    <row r="37" spans="2:55" ht="14.25" customHeight="1">
      <c r="B37" s="818" t="s">
        <v>321</v>
      </c>
      <c r="C37" s="817" t="s">
        <v>172</v>
      </c>
      <c r="D37" s="163">
        <v>1378.4</v>
      </c>
      <c r="E37" s="163">
        <v>1368.3</v>
      </c>
      <c r="F37" s="163">
        <v>1443.6</v>
      </c>
      <c r="G37" s="163">
        <v>1491.6</v>
      </c>
      <c r="H37" s="163">
        <v>1553.3</v>
      </c>
      <c r="I37" s="163">
        <v>1541.6</v>
      </c>
      <c r="J37" s="163">
        <v>1589.7</v>
      </c>
      <c r="K37" s="163" t="s">
        <v>1160</v>
      </c>
      <c r="L37" s="163">
        <v>1675.7</v>
      </c>
      <c r="M37" s="163">
        <v>1599.5</v>
      </c>
      <c r="N37" s="163">
        <v>1626.8</v>
      </c>
      <c r="O37" s="163">
        <v>1645.8</v>
      </c>
      <c r="P37" s="163">
        <v>1666.1</v>
      </c>
      <c r="Q37" s="163">
        <v>1620.4</v>
      </c>
      <c r="R37" s="163">
        <v>1612.8</v>
      </c>
      <c r="S37" s="163">
        <v>1634.7</v>
      </c>
      <c r="T37" s="163">
        <v>1648.2</v>
      </c>
      <c r="U37" s="163">
        <v>1606</v>
      </c>
      <c r="V37" s="163">
        <v>1583.8</v>
      </c>
      <c r="W37" s="163">
        <v>1568.5</v>
      </c>
      <c r="X37" s="163">
        <v>1564.7</v>
      </c>
      <c r="Y37" s="163">
        <v>1509.6</v>
      </c>
      <c r="Z37" s="163">
        <v>1506</v>
      </c>
      <c r="AA37" s="163">
        <v>1486.4</v>
      </c>
      <c r="AB37" s="163">
        <v>1485.4</v>
      </c>
      <c r="AC37" s="163">
        <v>1377.5</v>
      </c>
      <c r="AD37" s="163">
        <v>1350.8</v>
      </c>
      <c r="AE37" s="163">
        <v>1305.7</v>
      </c>
      <c r="AF37" s="163">
        <v>1250.4</v>
      </c>
      <c r="AG37" s="163">
        <v>1107.7</v>
      </c>
      <c r="AH37" s="163">
        <v>1059</v>
      </c>
      <c r="AI37" s="163">
        <v>1017.3</v>
      </c>
      <c r="AJ37" s="163">
        <v>971.5</v>
      </c>
      <c r="AK37" s="163">
        <v>857.4</v>
      </c>
      <c r="AL37" s="163">
        <v>814.2</v>
      </c>
      <c r="AM37" s="163">
        <v>833.4</v>
      </c>
      <c r="AN37" s="163">
        <v>913.98</v>
      </c>
      <c r="AO37" s="353">
        <v>868.484</v>
      </c>
      <c r="AP37" s="289">
        <v>908</v>
      </c>
      <c r="AQ37" s="289">
        <v>966.421</v>
      </c>
      <c r="AR37" s="841">
        <v>1016.048</v>
      </c>
      <c r="AS37" s="841">
        <v>941.783</v>
      </c>
      <c r="AT37" s="841">
        <v>962.769</v>
      </c>
      <c r="AU37" s="552">
        <v>1014.792</v>
      </c>
      <c r="AV37" s="841">
        <v>1093.698</v>
      </c>
      <c r="AW37" s="841">
        <v>1008.3</v>
      </c>
      <c r="AX37" s="841">
        <v>1024.573</v>
      </c>
      <c r="AY37" s="733">
        <v>1060.204</v>
      </c>
      <c r="AZ37" s="844">
        <v>1102.802</v>
      </c>
      <c r="BA37" s="841">
        <v>1033.6</v>
      </c>
      <c r="BB37" s="764">
        <v>1056.052</v>
      </c>
      <c r="BC37" s="709">
        <v>1099.186</v>
      </c>
    </row>
    <row r="38" spans="2:55" s="21" customFormat="1" ht="25.5" customHeight="1">
      <c r="B38" s="819" t="s">
        <v>322</v>
      </c>
      <c r="C38" s="817" t="s">
        <v>172</v>
      </c>
      <c r="D38" s="163">
        <v>1948.3</v>
      </c>
      <c r="E38" s="163">
        <v>1901</v>
      </c>
      <c r="F38" s="163">
        <v>2027.6</v>
      </c>
      <c r="G38" s="163">
        <v>2154</v>
      </c>
      <c r="H38" s="163">
        <v>2319.6</v>
      </c>
      <c r="I38" s="163">
        <v>2296.1</v>
      </c>
      <c r="J38" s="163">
        <v>2371.9</v>
      </c>
      <c r="K38" s="163">
        <v>2490.8</v>
      </c>
      <c r="L38" s="163">
        <v>2622.8</v>
      </c>
      <c r="M38" s="163">
        <v>2513.2</v>
      </c>
      <c r="N38" s="163">
        <v>2584</v>
      </c>
      <c r="O38" s="163">
        <v>2678.3</v>
      </c>
      <c r="P38" s="163">
        <v>2787.2</v>
      </c>
      <c r="Q38" s="163">
        <v>2662.1</v>
      </c>
      <c r="R38" s="163">
        <v>2627.4</v>
      </c>
      <c r="S38" s="163">
        <v>2697.6</v>
      </c>
      <c r="T38" s="163">
        <v>2775.5</v>
      </c>
      <c r="U38" s="163">
        <v>2631.3</v>
      </c>
      <c r="V38" s="163">
        <v>2564.9</v>
      </c>
      <c r="W38" s="163">
        <v>2573.8</v>
      </c>
      <c r="X38" s="163">
        <v>2632.2</v>
      </c>
      <c r="Y38" s="163">
        <v>2468.4</v>
      </c>
      <c r="Z38" s="163">
        <v>2419.6</v>
      </c>
      <c r="AA38" s="163">
        <v>2398.7</v>
      </c>
      <c r="AB38" s="163">
        <v>2433.7</v>
      </c>
      <c r="AC38" s="163">
        <v>2163.2</v>
      </c>
      <c r="AD38" s="163">
        <v>2069.2</v>
      </c>
      <c r="AE38" s="163">
        <v>1998.6</v>
      </c>
      <c r="AF38" s="163">
        <v>1930.7</v>
      </c>
      <c r="AG38" s="163">
        <v>1639.3</v>
      </c>
      <c r="AH38" s="163">
        <v>1546.4</v>
      </c>
      <c r="AI38" s="163">
        <v>1495.9</v>
      </c>
      <c r="AJ38" s="163">
        <v>1451.9</v>
      </c>
      <c r="AK38" s="163">
        <v>1234.1</v>
      </c>
      <c r="AL38" s="163">
        <v>1163.4</v>
      </c>
      <c r="AM38" s="163">
        <v>1202.5</v>
      </c>
      <c r="AN38" s="164">
        <v>1390.153</v>
      </c>
      <c r="AO38" s="311">
        <v>1287.7</v>
      </c>
      <c r="AP38" s="289">
        <v>1360.7</v>
      </c>
      <c r="AQ38" s="289">
        <v>1512.673</v>
      </c>
      <c r="AR38" s="390">
        <v>1663.134</v>
      </c>
      <c r="AS38" s="841">
        <v>1496.138</v>
      </c>
      <c r="AT38" s="841">
        <v>1514.274</v>
      </c>
      <c r="AU38" s="544">
        <v>1628.124</v>
      </c>
      <c r="AV38" s="841">
        <v>1783.738</v>
      </c>
      <c r="AW38" s="841">
        <v>1579.4</v>
      </c>
      <c r="AX38" s="841">
        <v>1572.872</v>
      </c>
      <c r="AY38" s="842">
        <v>1656.205</v>
      </c>
      <c r="AZ38" s="841">
        <v>1778.967</v>
      </c>
      <c r="BA38" s="841">
        <v>1635.8</v>
      </c>
      <c r="BB38" s="841">
        <v>1668.564</v>
      </c>
      <c r="BC38" s="843">
        <v>1778.565</v>
      </c>
    </row>
    <row r="39" spans="2:55" s="21" customFormat="1" ht="25.5">
      <c r="B39" s="819" t="s">
        <v>323</v>
      </c>
      <c r="C39" s="817" t="s">
        <v>172</v>
      </c>
      <c r="D39" s="163">
        <v>564.7</v>
      </c>
      <c r="E39" s="163">
        <v>551.5</v>
      </c>
      <c r="F39" s="163">
        <v>621.5</v>
      </c>
      <c r="G39" s="163">
        <v>643.3</v>
      </c>
      <c r="H39" s="163">
        <v>670.4</v>
      </c>
      <c r="I39" s="163">
        <v>644.9</v>
      </c>
      <c r="J39" s="163">
        <v>706</v>
      </c>
      <c r="K39" s="163">
        <v>739.4</v>
      </c>
      <c r="L39" s="163">
        <v>764.1</v>
      </c>
      <c r="M39" s="163">
        <v>704.9</v>
      </c>
      <c r="N39" s="163">
        <v>753</v>
      </c>
      <c r="O39" s="163">
        <v>767.3</v>
      </c>
      <c r="P39" s="163">
        <v>783.2</v>
      </c>
      <c r="Q39" s="163">
        <v>738.8</v>
      </c>
      <c r="R39" s="163">
        <v>757.4</v>
      </c>
      <c r="S39" s="163">
        <v>764.2</v>
      </c>
      <c r="T39" s="163">
        <v>779.5</v>
      </c>
      <c r="U39" s="163">
        <v>742</v>
      </c>
      <c r="V39" s="163">
        <v>735</v>
      </c>
      <c r="W39" s="163">
        <v>708.2</v>
      </c>
      <c r="X39" s="163">
        <v>694.2</v>
      </c>
      <c r="Y39" s="163">
        <v>679.8</v>
      </c>
      <c r="Z39" s="163">
        <v>681.9</v>
      </c>
      <c r="AA39" s="163">
        <v>656.6</v>
      </c>
      <c r="AB39" s="163">
        <v>650.9</v>
      </c>
      <c r="AC39" s="163">
        <v>598.8</v>
      </c>
      <c r="AD39" s="163">
        <v>586.4</v>
      </c>
      <c r="AE39" s="163">
        <v>545.3</v>
      </c>
      <c r="AF39" s="163">
        <v>508</v>
      </c>
      <c r="AG39" s="163">
        <v>440.3</v>
      </c>
      <c r="AH39" s="163">
        <v>424.1</v>
      </c>
      <c r="AI39" s="163">
        <v>404.8</v>
      </c>
      <c r="AJ39" s="163">
        <v>380.3</v>
      </c>
      <c r="AK39" s="163">
        <v>335.6</v>
      </c>
      <c r="AL39" s="163">
        <v>326.3</v>
      </c>
      <c r="AM39" s="163">
        <v>328.9</v>
      </c>
      <c r="AN39" s="164">
        <v>359.306</v>
      </c>
      <c r="AO39" s="311">
        <v>349.7</v>
      </c>
      <c r="AP39" s="289">
        <v>378.3</v>
      </c>
      <c r="AQ39" s="289">
        <v>398.753</v>
      </c>
      <c r="AR39" s="289">
        <v>408.567</v>
      </c>
      <c r="AS39" s="841">
        <v>376.556</v>
      </c>
      <c r="AT39" s="841">
        <v>391.724</v>
      </c>
      <c r="AU39" s="543">
        <v>405.1</v>
      </c>
      <c r="AV39" s="841">
        <v>432.986</v>
      </c>
      <c r="AW39" s="841">
        <v>386.3</v>
      </c>
      <c r="AX39" s="841">
        <v>391</v>
      </c>
      <c r="AY39" s="842">
        <v>394.369</v>
      </c>
      <c r="AZ39" s="845">
        <v>399.595</v>
      </c>
      <c r="BA39" s="841">
        <v>369.1</v>
      </c>
      <c r="BB39" s="841">
        <v>388.079</v>
      </c>
      <c r="BC39" s="843">
        <v>396.973</v>
      </c>
    </row>
    <row r="40" spans="2:55" s="21" customFormat="1" ht="25.5">
      <c r="B40" s="54" t="s">
        <v>324</v>
      </c>
      <c r="C40" s="817" t="s">
        <v>172</v>
      </c>
      <c r="D40" s="163">
        <v>152.5</v>
      </c>
      <c r="E40" s="163">
        <v>76.6</v>
      </c>
      <c r="F40" s="163">
        <v>157.4</v>
      </c>
      <c r="G40" s="163">
        <v>167.9</v>
      </c>
      <c r="H40" s="163">
        <v>182.4</v>
      </c>
      <c r="I40" s="163">
        <v>68.3</v>
      </c>
      <c r="J40" s="163">
        <v>153</v>
      </c>
      <c r="K40" s="163">
        <v>180.7</v>
      </c>
      <c r="L40" s="163">
        <v>184.7</v>
      </c>
      <c r="M40" s="163">
        <v>73.6</v>
      </c>
      <c r="N40" s="163">
        <v>142.6</v>
      </c>
      <c r="O40" s="163">
        <v>166.8</v>
      </c>
      <c r="P40" s="163">
        <v>169.2</v>
      </c>
      <c r="Q40" s="163">
        <v>80.4</v>
      </c>
      <c r="R40" s="163">
        <v>135.9</v>
      </c>
      <c r="S40" s="163">
        <v>157.9</v>
      </c>
      <c r="T40" s="163">
        <v>164.2</v>
      </c>
      <c r="U40" s="163" t="s">
        <v>325</v>
      </c>
      <c r="V40" s="163" t="s">
        <v>325</v>
      </c>
      <c r="W40" s="163" t="s">
        <v>325</v>
      </c>
      <c r="X40" s="163">
        <v>124.7</v>
      </c>
      <c r="Y40" s="163">
        <v>91.9</v>
      </c>
      <c r="Z40" s="163">
        <v>140.3</v>
      </c>
      <c r="AA40" s="163">
        <v>139.7</v>
      </c>
      <c r="AB40" s="163">
        <v>139.8</v>
      </c>
      <c r="AC40" s="163">
        <v>69.9</v>
      </c>
      <c r="AD40" s="163">
        <v>108.7</v>
      </c>
      <c r="AE40" s="163">
        <v>102.4</v>
      </c>
      <c r="AF40" s="163">
        <v>93.2</v>
      </c>
      <c r="AG40" s="163">
        <v>45.8</v>
      </c>
      <c r="AH40" s="163">
        <v>69.5</v>
      </c>
      <c r="AI40" s="163">
        <v>72.2</v>
      </c>
      <c r="AJ40" s="163">
        <v>69.5</v>
      </c>
      <c r="AK40" s="163">
        <v>44.6</v>
      </c>
      <c r="AL40" s="163">
        <v>69.3</v>
      </c>
      <c r="AM40" s="163">
        <v>77.9</v>
      </c>
      <c r="AN40" s="164">
        <v>94.565</v>
      </c>
      <c r="AO40" s="311">
        <v>61.9</v>
      </c>
      <c r="AP40" s="289">
        <v>106.8</v>
      </c>
      <c r="AQ40" s="289">
        <v>120.348</v>
      </c>
      <c r="AR40" s="289">
        <v>125.859</v>
      </c>
      <c r="AS40" s="841">
        <v>66.023</v>
      </c>
      <c r="AT40" s="841">
        <v>111.671</v>
      </c>
      <c r="AU40" s="543">
        <v>122.6</v>
      </c>
      <c r="AV40" s="841">
        <v>142.75</v>
      </c>
      <c r="AW40" s="841">
        <v>62.4</v>
      </c>
      <c r="AX40" s="841">
        <v>106.2</v>
      </c>
      <c r="AY40" s="842">
        <v>123.935</v>
      </c>
      <c r="AZ40" s="841">
        <v>131.773</v>
      </c>
      <c r="BA40" s="841">
        <v>58.5</v>
      </c>
      <c r="BB40" s="841">
        <v>107.637</v>
      </c>
      <c r="BC40" s="843">
        <v>126.464</v>
      </c>
    </row>
    <row r="41" spans="2:55" s="21" customFormat="1" ht="26.25" customHeight="1">
      <c r="B41" s="819" t="s">
        <v>326</v>
      </c>
      <c r="C41" s="817" t="s">
        <v>172</v>
      </c>
      <c r="D41" s="163">
        <v>238.3</v>
      </c>
      <c r="E41" s="163">
        <v>190.2</v>
      </c>
      <c r="F41" s="163">
        <v>185.9</v>
      </c>
      <c r="G41" s="163">
        <v>185.8</v>
      </c>
      <c r="H41" s="163">
        <v>218.7</v>
      </c>
      <c r="I41" s="163">
        <v>222</v>
      </c>
      <c r="J41" s="163">
        <v>229</v>
      </c>
      <c r="K41" s="163">
        <v>243.1</v>
      </c>
      <c r="L41" s="163">
        <v>248.8</v>
      </c>
      <c r="M41" s="163">
        <v>221.3</v>
      </c>
      <c r="N41" s="163">
        <v>212.4</v>
      </c>
      <c r="O41" s="163">
        <v>213.1</v>
      </c>
      <c r="P41" s="163">
        <v>213.3</v>
      </c>
      <c r="Q41" s="163">
        <v>198.9</v>
      </c>
      <c r="R41" s="163">
        <v>190.5</v>
      </c>
      <c r="S41" s="163">
        <v>189.9</v>
      </c>
      <c r="T41" s="163">
        <v>184.3</v>
      </c>
      <c r="U41" s="163">
        <v>169.7</v>
      </c>
      <c r="V41" s="163">
        <v>154.6</v>
      </c>
      <c r="W41" s="163">
        <v>146</v>
      </c>
      <c r="X41" s="163">
        <v>140.5</v>
      </c>
      <c r="Y41" s="163">
        <v>129</v>
      </c>
      <c r="Z41" s="163">
        <v>119.6</v>
      </c>
      <c r="AA41" s="163">
        <v>110.6</v>
      </c>
      <c r="AB41" s="163">
        <v>107.6</v>
      </c>
      <c r="AC41" s="163">
        <v>97.6</v>
      </c>
      <c r="AD41" s="163">
        <v>88.9</v>
      </c>
      <c r="AE41" s="163">
        <v>83.3</v>
      </c>
      <c r="AF41" s="163">
        <v>77.3</v>
      </c>
      <c r="AG41" s="163">
        <v>68.2</v>
      </c>
      <c r="AH41" s="163">
        <v>60.2</v>
      </c>
      <c r="AI41" s="163">
        <v>55.3</v>
      </c>
      <c r="AJ41" s="163">
        <v>50.2</v>
      </c>
      <c r="AK41" s="163">
        <v>43.7</v>
      </c>
      <c r="AL41" s="163">
        <v>38.3</v>
      </c>
      <c r="AM41" s="163">
        <v>41</v>
      </c>
      <c r="AN41" s="164">
        <v>52.309</v>
      </c>
      <c r="AO41" s="311">
        <v>58.5</v>
      </c>
      <c r="AP41" s="289">
        <v>63.3</v>
      </c>
      <c r="AQ41" s="289">
        <v>67.7</v>
      </c>
      <c r="AR41" s="289">
        <v>73.793</v>
      </c>
      <c r="AS41" s="390">
        <v>67.3</v>
      </c>
      <c r="AT41" s="390">
        <v>61.5</v>
      </c>
      <c r="AU41" s="543">
        <v>61.2</v>
      </c>
      <c r="AV41" s="841">
        <v>62.53</v>
      </c>
      <c r="AW41" s="841">
        <v>58.4</v>
      </c>
      <c r="AX41" s="390">
        <v>55.8</v>
      </c>
      <c r="AY41" s="842">
        <v>58.666</v>
      </c>
      <c r="AZ41" s="841">
        <v>64.491</v>
      </c>
      <c r="BA41" s="841">
        <v>67.3</v>
      </c>
      <c r="BB41" s="390">
        <v>68.428</v>
      </c>
      <c r="BC41" s="843">
        <v>87.742</v>
      </c>
    </row>
    <row r="42" spans="2:55" s="21" customFormat="1" ht="25.5">
      <c r="B42" s="819" t="s">
        <v>327</v>
      </c>
      <c r="C42" s="817" t="s">
        <v>172</v>
      </c>
      <c r="D42" s="163">
        <v>1064</v>
      </c>
      <c r="E42" s="163">
        <v>1061.9</v>
      </c>
      <c r="F42" s="163">
        <v>1121.9</v>
      </c>
      <c r="G42" s="163">
        <v>1207.2</v>
      </c>
      <c r="H42" s="163">
        <v>1301.8</v>
      </c>
      <c r="I42" s="163">
        <v>1327.1</v>
      </c>
      <c r="J42" s="163">
        <v>1410.2</v>
      </c>
      <c r="K42" s="163">
        <v>1506.1</v>
      </c>
      <c r="L42" s="163">
        <v>1601.8</v>
      </c>
      <c r="M42" s="163">
        <v>1558.3</v>
      </c>
      <c r="N42" s="163">
        <v>1586.4</v>
      </c>
      <c r="O42" s="163">
        <v>1645.9</v>
      </c>
      <c r="P42" s="163">
        <v>1709.6</v>
      </c>
      <c r="Q42" s="163">
        <v>1676.5</v>
      </c>
      <c r="R42" s="163">
        <v>1653.7</v>
      </c>
      <c r="S42" s="163">
        <v>1666.9</v>
      </c>
      <c r="T42" s="163">
        <v>1702.5</v>
      </c>
      <c r="U42" s="163">
        <v>1632</v>
      </c>
      <c r="V42" s="163">
        <v>1582.9</v>
      </c>
      <c r="W42" s="163">
        <v>1565.3</v>
      </c>
      <c r="X42" s="163">
        <v>1580.8</v>
      </c>
      <c r="Y42" s="163">
        <v>1493.5</v>
      </c>
      <c r="Z42" s="163">
        <v>1427.2</v>
      </c>
      <c r="AA42" s="163">
        <v>1391.6</v>
      </c>
      <c r="AB42" s="163">
        <v>1378.8</v>
      </c>
      <c r="AC42" s="163">
        <v>1260.4</v>
      </c>
      <c r="AD42" s="163">
        <v>1190.9</v>
      </c>
      <c r="AE42" s="163">
        <v>1139.4</v>
      </c>
      <c r="AF42" s="163">
        <v>1093.6</v>
      </c>
      <c r="AG42" s="163">
        <v>948.6</v>
      </c>
      <c r="AH42" s="163">
        <v>855.8</v>
      </c>
      <c r="AI42" s="163">
        <v>787.2</v>
      </c>
      <c r="AJ42" s="163">
        <v>735.8</v>
      </c>
      <c r="AK42" s="163">
        <v>623.6</v>
      </c>
      <c r="AL42" s="163">
        <v>540</v>
      </c>
      <c r="AM42" s="163">
        <v>501.3</v>
      </c>
      <c r="AN42" s="164">
        <v>497.194</v>
      </c>
      <c r="AO42" s="311">
        <v>454</v>
      </c>
      <c r="AP42" s="289">
        <v>449.1</v>
      </c>
      <c r="AQ42" s="289">
        <v>488.898</v>
      </c>
      <c r="AR42" s="289">
        <v>550.408</v>
      </c>
      <c r="AS42" s="289">
        <v>529.6</v>
      </c>
      <c r="AT42" s="289">
        <v>499.2</v>
      </c>
      <c r="AU42" s="543">
        <v>568.7</v>
      </c>
      <c r="AV42" s="841">
        <v>620.3</v>
      </c>
      <c r="AW42" s="841">
        <v>600.2</v>
      </c>
      <c r="AX42" s="289">
        <v>623.19</v>
      </c>
      <c r="AY42" s="733">
        <v>685.237</v>
      </c>
      <c r="AZ42" s="841">
        <v>739.7</v>
      </c>
      <c r="BA42" s="841">
        <v>739.728</v>
      </c>
      <c r="BB42" s="289">
        <v>827.703</v>
      </c>
      <c r="BC42" s="709">
        <v>757.239</v>
      </c>
    </row>
    <row r="43" spans="2:55" s="21" customFormat="1" ht="15" customHeight="1">
      <c r="B43" s="1187" t="s">
        <v>1161</v>
      </c>
      <c r="C43" s="1185" t="s">
        <v>147</v>
      </c>
      <c r="D43" s="1195">
        <v>14</v>
      </c>
      <c r="E43" s="1172">
        <v>13.6</v>
      </c>
      <c r="F43" s="1172">
        <v>14</v>
      </c>
      <c r="G43" s="1172">
        <v>15.1</v>
      </c>
      <c r="H43" s="1172">
        <v>16.1</v>
      </c>
      <c r="I43" s="1172">
        <v>15.9</v>
      </c>
      <c r="J43" s="1172">
        <v>16.3</v>
      </c>
      <c r="K43" s="1172">
        <v>17.5</v>
      </c>
      <c r="L43" s="708">
        <v>20.1</v>
      </c>
      <c r="M43" s="708">
        <v>19.4</v>
      </c>
      <c r="N43" s="708">
        <v>19.5</v>
      </c>
      <c r="O43" s="708">
        <v>20</v>
      </c>
      <c r="P43" s="881">
        <v>20.6</v>
      </c>
      <c r="Q43" s="881">
        <v>19.7</v>
      </c>
      <c r="R43" s="881">
        <v>19.4</v>
      </c>
      <c r="S43" s="881">
        <v>20</v>
      </c>
      <c r="T43" s="708">
        <v>20.4</v>
      </c>
      <c r="U43" s="708">
        <v>19.4</v>
      </c>
      <c r="V43" s="708">
        <v>18.9</v>
      </c>
      <c r="W43" s="708">
        <v>19</v>
      </c>
      <c r="X43" s="708">
        <v>19.2</v>
      </c>
      <c r="Y43" s="708">
        <v>18</v>
      </c>
      <c r="Z43" s="708">
        <v>17.6</v>
      </c>
      <c r="AA43" s="708">
        <v>17.6</v>
      </c>
      <c r="AB43" s="708">
        <v>17.8</v>
      </c>
      <c r="AC43" s="708">
        <v>15.9</v>
      </c>
      <c r="AD43" s="708">
        <v>15.2</v>
      </c>
      <c r="AE43" s="708">
        <v>14.8</v>
      </c>
      <c r="AF43" s="882">
        <v>14.3</v>
      </c>
      <c r="AG43" s="882">
        <v>12.3</v>
      </c>
      <c r="AH43" s="882">
        <v>11.6</v>
      </c>
      <c r="AI43" s="708">
        <v>11.2</v>
      </c>
      <c r="AJ43" s="708">
        <v>10.9</v>
      </c>
      <c r="AK43" s="883">
        <v>9.4</v>
      </c>
      <c r="AL43" s="883">
        <v>8.9</v>
      </c>
      <c r="AM43" s="883">
        <v>9.5</v>
      </c>
      <c r="AN43" s="884">
        <v>11.1</v>
      </c>
      <c r="AO43" s="885">
        <v>10.6</v>
      </c>
      <c r="AP43" s="886">
        <v>10.9</v>
      </c>
      <c r="AQ43" s="886">
        <v>12.1</v>
      </c>
      <c r="AR43" s="862">
        <v>13</v>
      </c>
      <c r="AS43" s="862">
        <v>11.7</v>
      </c>
      <c r="AT43" s="862">
        <v>11.5</v>
      </c>
      <c r="AU43" s="887">
        <v>12.4</v>
      </c>
      <c r="AV43" s="888">
        <v>13.3</v>
      </c>
      <c r="AW43" s="888">
        <v>11.9</v>
      </c>
      <c r="AX43" s="862">
        <v>11.8</v>
      </c>
      <c r="AY43" s="889">
        <v>12.5</v>
      </c>
      <c r="AZ43" s="888">
        <v>13.3</v>
      </c>
      <c r="BA43" s="888">
        <v>12.3</v>
      </c>
      <c r="BB43" s="862">
        <v>12.4</v>
      </c>
      <c r="BC43" s="890">
        <v>13.4</v>
      </c>
    </row>
    <row r="44" spans="2:55" s="21" customFormat="1" ht="16.5" customHeight="1">
      <c r="B44" s="1188"/>
      <c r="C44" s="1185"/>
      <c r="D44" s="1196"/>
      <c r="E44" s="1173"/>
      <c r="F44" s="1173"/>
      <c r="G44" s="1173"/>
      <c r="H44" s="1173"/>
      <c r="I44" s="1173"/>
      <c r="J44" s="1173"/>
      <c r="K44" s="1173"/>
      <c r="L44" s="703">
        <v>18.2</v>
      </c>
      <c r="M44" s="703">
        <v>17.4</v>
      </c>
      <c r="N44" s="703">
        <v>17.6</v>
      </c>
      <c r="O44" s="703">
        <v>18</v>
      </c>
      <c r="P44" s="874"/>
      <c r="Q44" s="874"/>
      <c r="R44" s="874"/>
      <c r="S44" s="874"/>
      <c r="T44" s="874"/>
      <c r="U44" s="874"/>
      <c r="V44" s="874"/>
      <c r="W44" s="874"/>
      <c r="X44" s="874"/>
      <c r="Y44" s="874"/>
      <c r="Z44" s="874"/>
      <c r="AA44" s="874"/>
      <c r="AB44" s="874"/>
      <c r="AC44" s="874"/>
      <c r="AD44" s="874"/>
      <c r="AE44" s="874"/>
      <c r="AF44" s="870"/>
      <c r="AG44" s="870"/>
      <c r="AH44" s="870"/>
      <c r="AI44" s="874"/>
      <c r="AJ44" s="874"/>
      <c r="AK44" s="875"/>
      <c r="AL44" s="875"/>
      <c r="AM44" s="875"/>
      <c r="AN44" s="871"/>
      <c r="AO44" s="876"/>
      <c r="AP44" s="872"/>
      <c r="AQ44" s="872"/>
      <c r="AR44" s="877"/>
      <c r="AS44" s="877"/>
      <c r="AT44" s="877"/>
      <c r="AU44" s="878"/>
      <c r="AV44" s="879"/>
      <c r="AW44" s="879"/>
      <c r="AX44" s="877"/>
      <c r="AY44" s="873"/>
      <c r="AZ44" s="879"/>
      <c r="BA44" s="879"/>
      <c r="BB44" s="877"/>
      <c r="BC44" s="880"/>
    </row>
    <row r="45" spans="2:55" ht="18.75" customHeight="1">
      <c r="B45" s="846" t="s">
        <v>328</v>
      </c>
      <c r="C45" s="817" t="s">
        <v>172</v>
      </c>
      <c r="D45" s="832">
        <v>12.3</v>
      </c>
      <c r="E45" s="832">
        <v>16.2</v>
      </c>
      <c r="F45" s="832">
        <v>15</v>
      </c>
      <c r="G45" s="832">
        <v>5.7</v>
      </c>
      <c r="H45" s="832">
        <v>8.8</v>
      </c>
      <c r="I45" s="832">
        <v>12.1</v>
      </c>
      <c r="J45" s="832">
        <v>11.8</v>
      </c>
      <c r="K45" s="832">
        <v>5.3</v>
      </c>
      <c r="L45" s="832">
        <v>8.7</v>
      </c>
      <c r="M45" s="832">
        <v>14.2</v>
      </c>
      <c r="N45" s="832">
        <v>13.4</v>
      </c>
      <c r="O45" s="832">
        <v>8.3</v>
      </c>
      <c r="P45" s="832">
        <v>14.5</v>
      </c>
      <c r="Q45" s="832">
        <v>20.2</v>
      </c>
      <c r="R45" s="832">
        <v>22.2</v>
      </c>
      <c r="S45" s="832">
        <v>10.3</v>
      </c>
      <c r="T45" s="832">
        <v>21.4</v>
      </c>
      <c r="U45" s="832">
        <v>25</v>
      </c>
      <c r="V45" s="832">
        <v>28.8</v>
      </c>
      <c r="W45" s="832">
        <v>13.2</v>
      </c>
      <c r="X45" s="832">
        <v>26.8</v>
      </c>
      <c r="Y45" s="832">
        <v>35.1</v>
      </c>
      <c r="Z45" s="832">
        <v>39.8</v>
      </c>
      <c r="AA45" s="832">
        <v>17.5</v>
      </c>
      <c r="AB45" s="832">
        <v>39.4</v>
      </c>
      <c r="AC45" s="832">
        <v>57.1</v>
      </c>
      <c r="AD45" s="832">
        <v>61.7</v>
      </c>
      <c r="AE45" s="832">
        <v>30.7</v>
      </c>
      <c r="AF45" s="832">
        <v>64.5</v>
      </c>
      <c r="AG45" s="832">
        <v>77.2</v>
      </c>
      <c r="AH45" s="832">
        <v>70.2</v>
      </c>
      <c r="AI45" s="832">
        <v>44.5</v>
      </c>
      <c r="AJ45" s="832">
        <v>71.3</v>
      </c>
      <c r="AK45" s="832">
        <v>80.7</v>
      </c>
      <c r="AL45" s="832">
        <v>73.8</v>
      </c>
      <c r="AM45" s="832">
        <v>30</v>
      </c>
      <c r="AN45" s="847">
        <v>45.607</v>
      </c>
      <c r="AO45" s="396">
        <v>41.2</v>
      </c>
      <c r="AP45" s="801">
        <v>44.5</v>
      </c>
      <c r="AQ45" s="801">
        <v>21.3</v>
      </c>
      <c r="AR45" s="801">
        <v>55.6</v>
      </c>
      <c r="AS45" s="801">
        <v>51.1</v>
      </c>
      <c r="AT45" s="801">
        <v>53</v>
      </c>
      <c r="AU45" s="848">
        <v>23.5</v>
      </c>
      <c r="AV45" s="801">
        <v>47.7</v>
      </c>
      <c r="AW45" s="801">
        <v>47</v>
      </c>
      <c r="AX45" s="801">
        <v>49.5</v>
      </c>
      <c r="AY45" s="849">
        <v>22</v>
      </c>
      <c r="AZ45" s="801">
        <v>42.436</v>
      </c>
      <c r="BA45" s="801">
        <v>44.4</v>
      </c>
      <c r="BB45" s="801">
        <v>44.022</v>
      </c>
      <c r="BC45" s="807">
        <v>23.126</v>
      </c>
    </row>
    <row r="46" spans="2:55" ht="14.25" customHeight="1">
      <c r="B46" s="1189" t="s">
        <v>1162</v>
      </c>
      <c r="C46" s="1191" t="s">
        <v>172</v>
      </c>
      <c r="D46" s="850"/>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1"/>
      <c r="AR46" s="852">
        <v>1798</v>
      </c>
      <c r="AS46" s="852">
        <v>1630</v>
      </c>
      <c r="AT46" s="852">
        <v>1576</v>
      </c>
      <c r="AU46" s="891">
        <v>1597</v>
      </c>
      <c r="AV46" s="852">
        <v>1714</v>
      </c>
      <c r="AW46" s="852">
        <v>1624</v>
      </c>
      <c r="AX46" s="852">
        <v>1614</v>
      </c>
      <c r="AY46" s="853">
        <v>1682</v>
      </c>
      <c r="AZ46" s="852">
        <v>1809</v>
      </c>
      <c r="BA46" s="852">
        <v>1713</v>
      </c>
      <c r="BB46" s="948">
        <v>1718</v>
      </c>
      <c r="BC46" s="949">
        <v>1757</v>
      </c>
    </row>
    <row r="47" spans="2:55" ht="12.75">
      <c r="B47" s="1190"/>
      <c r="C47" s="1192"/>
      <c r="D47" s="854">
        <v>2880</v>
      </c>
      <c r="E47" s="855">
        <v>2825</v>
      </c>
      <c r="F47" s="855">
        <v>2675</v>
      </c>
      <c r="G47" s="855">
        <v>2760</v>
      </c>
      <c r="H47" s="855">
        <v>3158</v>
      </c>
      <c r="I47" s="855">
        <v>3208</v>
      </c>
      <c r="J47" s="855">
        <v>3127</v>
      </c>
      <c r="K47" s="855">
        <v>3186</v>
      </c>
      <c r="L47" s="855">
        <v>3480</v>
      </c>
      <c r="M47" s="855">
        <v>3432</v>
      </c>
      <c r="N47" s="855">
        <v>3436</v>
      </c>
      <c r="O47" s="855">
        <v>3375</v>
      </c>
      <c r="P47" s="855">
        <v>3453</v>
      </c>
      <c r="Q47" s="855">
        <v>3288</v>
      </c>
      <c r="R47" s="855">
        <v>3300</v>
      </c>
      <c r="S47" s="855">
        <v>3273</v>
      </c>
      <c r="T47" s="855">
        <v>3509</v>
      </c>
      <c r="U47" s="855">
        <v>3225</v>
      </c>
      <c r="V47" s="855">
        <v>3106</v>
      </c>
      <c r="W47" s="855">
        <v>3081</v>
      </c>
      <c r="X47" s="855">
        <v>3199</v>
      </c>
      <c r="Y47" s="855">
        <v>3072</v>
      </c>
      <c r="Z47" s="855">
        <v>3017</v>
      </c>
      <c r="AA47" s="855">
        <v>2893</v>
      </c>
      <c r="AB47" s="855">
        <v>2701</v>
      </c>
      <c r="AC47" s="855">
        <v>2365</v>
      </c>
      <c r="AD47" s="855">
        <v>2235</v>
      </c>
      <c r="AE47" s="855">
        <v>2076</v>
      </c>
      <c r="AF47" s="855">
        <v>1894</v>
      </c>
      <c r="AG47" s="855">
        <v>1602</v>
      </c>
      <c r="AH47" s="855">
        <v>1531</v>
      </c>
      <c r="AI47" s="855">
        <v>1448</v>
      </c>
      <c r="AJ47" s="855">
        <v>1361</v>
      </c>
      <c r="AK47" s="855">
        <v>1196</v>
      </c>
      <c r="AL47" s="855">
        <v>1132</v>
      </c>
      <c r="AM47" s="855">
        <v>1154</v>
      </c>
      <c r="AN47" s="856">
        <v>1414</v>
      </c>
      <c r="AO47" s="857">
        <v>1355</v>
      </c>
      <c r="AP47" s="858">
        <v>1404</v>
      </c>
      <c r="AQ47" s="858">
        <v>1471</v>
      </c>
      <c r="AR47" s="892">
        <v>1839</v>
      </c>
      <c r="AS47" s="892">
        <v>1682</v>
      </c>
      <c r="AT47" s="892">
        <v>1627</v>
      </c>
      <c r="AU47" s="893">
        <v>1649</v>
      </c>
      <c r="AV47" s="858">
        <v>1771</v>
      </c>
      <c r="AW47" s="858">
        <v>1690</v>
      </c>
      <c r="AX47" s="858">
        <v>1679</v>
      </c>
      <c r="AY47" s="859">
        <v>1750</v>
      </c>
      <c r="AZ47" s="858">
        <v>1883</v>
      </c>
      <c r="BA47" s="858">
        <v>1788</v>
      </c>
      <c r="BB47" s="950"/>
      <c r="BC47" s="951"/>
    </row>
    <row r="48" spans="2:55" ht="12.75">
      <c r="B48" s="1193" t="s">
        <v>329</v>
      </c>
      <c r="C48" s="1191" t="s">
        <v>172</v>
      </c>
      <c r="D48" s="850"/>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c r="AI48" s="851"/>
      <c r="AJ48" s="851"/>
      <c r="AK48" s="851"/>
      <c r="AL48" s="851"/>
      <c r="AM48" s="851"/>
      <c r="AN48" s="851"/>
      <c r="AO48" s="851"/>
      <c r="AP48" s="851"/>
      <c r="AQ48" s="851"/>
      <c r="AR48" s="852">
        <v>987</v>
      </c>
      <c r="AS48" s="852">
        <v>874</v>
      </c>
      <c r="AT48" s="852">
        <v>823</v>
      </c>
      <c r="AU48" s="891">
        <v>839</v>
      </c>
      <c r="AV48" s="852">
        <v>938</v>
      </c>
      <c r="AW48" s="852">
        <v>851</v>
      </c>
      <c r="AX48" s="852">
        <v>794</v>
      </c>
      <c r="AY48" s="853">
        <v>842</v>
      </c>
      <c r="AZ48" s="852">
        <v>959</v>
      </c>
      <c r="BA48" s="852">
        <v>880</v>
      </c>
      <c r="BB48" s="948">
        <v>865</v>
      </c>
      <c r="BC48" s="949">
        <v>894</v>
      </c>
    </row>
    <row r="49" spans="2:55" ht="12.75">
      <c r="B49" s="1194"/>
      <c r="C49" s="1192"/>
      <c r="D49" s="854">
        <v>1410</v>
      </c>
      <c r="E49" s="855">
        <v>1359</v>
      </c>
      <c r="F49" s="855">
        <v>1278</v>
      </c>
      <c r="G49" s="855">
        <v>1331</v>
      </c>
      <c r="H49" s="855">
        <v>1592</v>
      </c>
      <c r="I49" s="855">
        <v>1589</v>
      </c>
      <c r="J49" s="855">
        <v>1537</v>
      </c>
      <c r="K49" s="855">
        <v>1613</v>
      </c>
      <c r="L49" s="855">
        <v>1825</v>
      </c>
      <c r="M49" s="855">
        <v>1788</v>
      </c>
      <c r="N49" s="855">
        <v>1736</v>
      </c>
      <c r="O49" s="855">
        <v>1766</v>
      </c>
      <c r="P49" s="855">
        <v>1844</v>
      </c>
      <c r="Q49" s="855">
        <v>1734</v>
      </c>
      <c r="R49" s="855">
        <v>1691</v>
      </c>
      <c r="S49" s="855">
        <v>1695</v>
      </c>
      <c r="T49" s="860">
        <v>1856</v>
      </c>
      <c r="U49" s="855">
        <v>1700</v>
      </c>
      <c r="V49" s="855">
        <v>1610</v>
      </c>
      <c r="W49" s="855">
        <v>1555</v>
      </c>
      <c r="X49" s="855">
        <v>1663</v>
      </c>
      <c r="Y49" s="855">
        <v>1596</v>
      </c>
      <c r="Z49" s="855">
        <v>1504</v>
      </c>
      <c r="AA49" s="855">
        <v>1448</v>
      </c>
      <c r="AB49" s="855">
        <v>1429</v>
      </c>
      <c r="AC49" s="855">
        <v>1238</v>
      </c>
      <c r="AD49" s="855">
        <v>1122</v>
      </c>
      <c r="AE49" s="855">
        <v>1021</v>
      </c>
      <c r="AF49" s="855">
        <v>986</v>
      </c>
      <c r="AG49" s="855">
        <v>842</v>
      </c>
      <c r="AH49" s="855">
        <v>774</v>
      </c>
      <c r="AI49" s="855">
        <v>720</v>
      </c>
      <c r="AJ49" s="855">
        <v>701</v>
      </c>
      <c r="AK49" s="855">
        <v>606</v>
      </c>
      <c r="AL49" s="855">
        <v>530</v>
      </c>
      <c r="AM49" s="855">
        <v>559</v>
      </c>
      <c r="AN49" s="856">
        <v>724</v>
      </c>
      <c r="AO49" s="857">
        <v>705</v>
      </c>
      <c r="AP49" s="858">
        <v>728</v>
      </c>
      <c r="AQ49" s="858">
        <v>778</v>
      </c>
      <c r="AR49" s="892">
        <v>994</v>
      </c>
      <c r="AS49" s="892">
        <v>892</v>
      </c>
      <c r="AT49" s="892">
        <v>841</v>
      </c>
      <c r="AU49" s="893">
        <v>858</v>
      </c>
      <c r="AV49" s="858">
        <v>959</v>
      </c>
      <c r="AW49" s="858">
        <v>875</v>
      </c>
      <c r="AX49" s="858">
        <v>817</v>
      </c>
      <c r="AY49" s="859">
        <v>867</v>
      </c>
      <c r="AZ49" s="858">
        <v>987</v>
      </c>
      <c r="BA49" s="858">
        <v>908</v>
      </c>
      <c r="BB49" s="950"/>
      <c r="BC49" s="951"/>
    </row>
    <row r="50" spans="2:55" ht="12.75">
      <c r="B50" s="1193" t="s">
        <v>330</v>
      </c>
      <c r="C50" s="1191" t="s">
        <v>172</v>
      </c>
      <c r="D50" s="850"/>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c r="AC50" s="851"/>
      <c r="AD50" s="851"/>
      <c r="AE50" s="851"/>
      <c r="AF50" s="851"/>
      <c r="AG50" s="851"/>
      <c r="AH50" s="851"/>
      <c r="AI50" s="851"/>
      <c r="AJ50" s="851"/>
      <c r="AK50" s="851"/>
      <c r="AL50" s="851"/>
      <c r="AM50" s="851"/>
      <c r="AN50" s="851"/>
      <c r="AO50" s="851"/>
      <c r="AP50" s="851"/>
      <c r="AQ50" s="851"/>
      <c r="AR50" s="852">
        <v>811</v>
      </c>
      <c r="AS50" s="852">
        <v>756</v>
      </c>
      <c r="AT50" s="852">
        <v>753</v>
      </c>
      <c r="AU50" s="891">
        <v>757</v>
      </c>
      <c r="AV50" s="852">
        <v>776</v>
      </c>
      <c r="AW50" s="852">
        <v>774</v>
      </c>
      <c r="AX50" s="852">
        <v>821</v>
      </c>
      <c r="AY50" s="853">
        <v>840</v>
      </c>
      <c r="AZ50" s="852">
        <v>849</v>
      </c>
      <c r="BA50" s="852">
        <v>833</v>
      </c>
      <c r="BB50" s="948">
        <v>853</v>
      </c>
      <c r="BC50" s="949">
        <v>864</v>
      </c>
    </row>
    <row r="51" spans="2:55" ht="12.75">
      <c r="B51" s="1194"/>
      <c r="C51" s="1192"/>
      <c r="D51" s="854">
        <v>1470</v>
      </c>
      <c r="E51" s="855">
        <v>1466</v>
      </c>
      <c r="F51" s="855">
        <v>1397</v>
      </c>
      <c r="G51" s="855">
        <v>1429</v>
      </c>
      <c r="H51" s="855">
        <v>1566</v>
      </c>
      <c r="I51" s="855">
        <v>1619</v>
      </c>
      <c r="J51" s="855">
        <v>1590</v>
      </c>
      <c r="K51" s="855">
        <v>1574</v>
      </c>
      <c r="L51" s="855">
        <v>1655</v>
      </c>
      <c r="M51" s="855">
        <v>1644</v>
      </c>
      <c r="N51" s="855">
        <v>1701</v>
      </c>
      <c r="O51" s="855">
        <v>1608</v>
      </c>
      <c r="P51" s="855">
        <v>1609</v>
      </c>
      <c r="Q51" s="855">
        <v>1554</v>
      </c>
      <c r="R51" s="855">
        <v>1609</v>
      </c>
      <c r="S51" s="855">
        <v>1578</v>
      </c>
      <c r="T51" s="855">
        <v>1652</v>
      </c>
      <c r="U51" s="855">
        <v>1525</v>
      </c>
      <c r="V51" s="855">
        <v>1495</v>
      </c>
      <c r="W51" s="855">
        <v>1526</v>
      </c>
      <c r="X51" s="855">
        <v>1536</v>
      </c>
      <c r="Y51" s="855">
        <v>1476</v>
      </c>
      <c r="Z51" s="855">
        <v>1513</v>
      </c>
      <c r="AA51" s="855">
        <v>1445</v>
      </c>
      <c r="AB51" s="855">
        <v>1273</v>
      </c>
      <c r="AC51" s="855">
        <v>1128</v>
      </c>
      <c r="AD51" s="855">
        <v>1113</v>
      </c>
      <c r="AE51" s="855">
        <v>1055</v>
      </c>
      <c r="AF51" s="855">
        <v>908</v>
      </c>
      <c r="AG51" s="855">
        <v>759</v>
      </c>
      <c r="AH51" s="855">
        <v>757</v>
      </c>
      <c r="AI51" s="855">
        <v>728</v>
      </c>
      <c r="AJ51" s="855">
        <v>660</v>
      </c>
      <c r="AK51" s="855">
        <v>590</v>
      </c>
      <c r="AL51" s="855">
        <v>603</v>
      </c>
      <c r="AM51" s="855">
        <v>594</v>
      </c>
      <c r="AN51" s="856">
        <v>690</v>
      </c>
      <c r="AO51" s="857">
        <v>650</v>
      </c>
      <c r="AP51" s="858">
        <v>676</v>
      </c>
      <c r="AQ51" s="858">
        <v>694</v>
      </c>
      <c r="AR51" s="892">
        <v>845</v>
      </c>
      <c r="AS51" s="892">
        <v>790</v>
      </c>
      <c r="AT51" s="892">
        <v>787</v>
      </c>
      <c r="AU51" s="893">
        <v>791</v>
      </c>
      <c r="AV51" s="858">
        <v>813</v>
      </c>
      <c r="AW51" s="858">
        <v>815</v>
      </c>
      <c r="AX51" s="858">
        <v>863</v>
      </c>
      <c r="AY51" s="859">
        <v>883</v>
      </c>
      <c r="AZ51" s="858">
        <v>896</v>
      </c>
      <c r="BA51" s="858">
        <v>880</v>
      </c>
      <c r="BB51" s="950"/>
      <c r="BC51" s="951"/>
    </row>
    <row r="52" spans="2:55" ht="14.25" customHeight="1">
      <c r="B52" s="1197" t="s">
        <v>1163</v>
      </c>
      <c r="C52" s="1191" t="s">
        <v>172</v>
      </c>
      <c r="D52" s="850"/>
      <c r="E52" s="851"/>
      <c r="F52" s="851"/>
      <c r="G52" s="851"/>
      <c r="H52" s="851"/>
      <c r="I52" s="851"/>
      <c r="J52" s="851"/>
      <c r="K52" s="851"/>
      <c r="L52" s="851"/>
      <c r="M52" s="851"/>
      <c r="N52" s="851"/>
      <c r="O52" s="851"/>
      <c r="P52" s="851"/>
      <c r="Q52" s="851"/>
      <c r="R52" s="851"/>
      <c r="S52" s="851"/>
      <c r="T52" s="851"/>
      <c r="U52" s="851"/>
      <c r="V52" s="851"/>
      <c r="W52" s="851"/>
      <c r="X52" s="851"/>
      <c r="Y52" s="851"/>
      <c r="Z52" s="851"/>
      <c r="AA52" s="851"/>
      <c r="AB52" s="851"/>
      <c r="AC52" s="851"/>
      <c r="AD52" s="851"/>
      <c r="AE52" s="851"/>
      <c r="AF52" s="851"/>
      <c r="AG52" s="851"/>
      <c r="AH52" s="851"/>
      <c r="AI52" s="851"/>
      <c r="AJ52" s="851"/>
      <c r="AK52" s="851"/>
      <c r="AL52" s="851"/>
      <c r="AM52" s="851"/>
      <c r="AN52" s="851"/>
      <c r="AO52" s="851"/>
      <c r="AP52" s="851"/>
      <c r="AQ52" s="851"/>
      <c r="AR52" s="852">
        <v>1131</v>
      </c>
      <c r="AS52" s="852">
        <v>1033</v>
      </c>
      <c r="AT52" s="852">
        <v>1013</v>
      </c>
      <c r="AU52" s="891">
        <v>1005</v>
      </c>
      <c r="AV52" s="852">
        <v>1054</v>
      </c>
      <c r="AW52" s="852">
        <v>1018</v>
      </c>
      <c r="AX52" s="852">
        <v>1008</v>
      </c>
      <c r="AY52" s="853">
        <v>1026</v>
      </c>
      <c r="AZ52" s="852">
        <v>1065</v>
      </c>
      <c r="BA52" s="852">
        <v>1033</v>
      </c>
      <c r="BB52" s="948">
        <v>1053</v>
      </c>
      <c r="BC52" s="949">
        <v>1079</v>
      </c>
    </row>
    <row r="53" spans="2:55" ht="12.75">
      <c r="B53" s="1198"/>
      <c r="C53" s="1192"/>
      <c r="D53" s="861">
        <v>1852</v>
      </c>
      <c r="E53" s="860">
        <v>1886</v>
      </c>
      <c r="F53" s="860">
        <v>1796</v>
      </c>
      <c r="G53" s="860">
        <v>1824</v>
      </c>
      <c r="H53" s="855">
        <v>2083</v>
      </c>
      <c r="I53" s="855">
        <v>2123</v>
      </c>
      <c r="J53" s="855">
        <v>2078</v>
      </c>
      <c r="K53" s="855">
        <v>2103</v>
      </c>
      <c r="L53" s="855">
        <v>2282</v>
      </c>
      <c r="M53" s="855">
        <v>2271</v>
      </c>
      <c r="N53" s="855">
        <v>2302</v>
      </c>
      <c r="O53" s="855">
        <v>2260</v>
      </c>
      <c r="P53" s="855">
        <v>2227</v>
      </c>
      <c r="Q53" s="855">
        <v>2134</v>
      </c>
      <c r="R53" s="855">
        <v>2207</v>
      </c>
      <c r="S53" s="855">
        <v>2197</v>
      </c>
      <c r="T53" s="855">
        <v>2245</v>
      </c>
      <c r="U53" s="855">
        <v>2058</v>
      </c>
      <c r="V53" s="855">
        <v>2038</v>
      </c>
      <c r="W53" s="855">
        <v>2021</v>
      </c>
      <c r="X53" s="855">
        <v>2050</v>
      </c>
      <c r="Y53" s="855">
        <v>2004</v>
      </c>
      <c r="Z53" s="855">
        <v>2041</v>
      </c>
      <c r="AA53" s="855">
        <v>1860</v>
      </c>
      <c r="AB53" s="855">
        <v>1692</v>
      </c>
      <c r="AC53" s="855">
        <v>1523</v>
      </c>
      <c r="AD53" s="855">
        <v>1484</v>
      </c>
      <c r="AE53" s="855">
        <v>1328</v>
      </c>
      <c r="AF53" s="855">
        <v>1160</v>
      </c>
      <c r="AG53" s="855">
        <v>1024</v>
      </c>
      <c r="AH53" s="855">
        <v>1001</v>
      </c>
      <c r="AI53" s="855">
        <v>930</v>
      </c>
      <c r="AJ53" s="855">
        <v>859</v>
      </c>
      <c r="AK53" s="855">
        <v>735</v>
      </c>
      <c r="AL53" s="855">
        <v>705</v>
      </c>
      <c r="AM53" s="855">
        <v>733</v>
      </c>
      <c r="AN53" s="856">
        <v>905</v>
      </c>
      <c r="AO53" s="857">
        <v>837</v>
      </c>
      <c r="AP53" s="858">
        <v>873</v>
      </c>
      <c r="AQ53" s="858">
        <v>926</v>
      </c>
      <c r="AR53" s="892">
        <v>1159</v>
      </c>
      <c r="AS53" s="892">
        <v>1067</v>
      </c>
      <c r="AT53" s="892">
        <v>1046</v>
      </c>
      <c r="AU53" s="893">
        <v>1038</v>
      </c>
      <c r="AV53" s="858">
        <v>1088</v>
      </c>
      <c r="AW53" s="858">
        <v>1059</v>
      </c>
      <c r="AX53" s="858">
        <v>1047</v>
      </c>
      <c r="AY53" s="859">
        <v>1066</v>
      </c>
      <c r="AZ53" s="858">
        <v>1107</v>
      </c>
      <c r="BA53" s="858">
        <v>1079</v>
      </c>
      <c r="BB53" s="950"/>
      <c r="BC53" s="951"/>
    </row>
    <row r="54" spans="2:55" ht="14.25" customHeight="1">
      <c r="B54" s="1189" t="s">
        <v>1164</v>
      </c>
      <c r="C54" s="1191" t="s">
        <v>172</v>
      </c>
      <c r="D54" s="850"/>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c r="AC54" s="851"/>
      <c r="AD54" s="851"/>
      <c r="AE54" s="851"/>
      <c r="AF54" s="851"/>
      <c r="AG54" s="851"/>
      <c r="AH54" s="851"/>
      <c r="AI54" s="851"/>
      <c r="AJ54" s="851"/>
      <c r="AK54" s="851"/>
      <c r="AL54" s="851"/>
      <c r="AM54" s="851"/>
      <c r="AN54" s="851"/>
      <c r="AO54" s="851"/>
      <c r="AP54" s="851"/>
      <c r="AQ54" s="851"/>
      <c r="AR54" s="852">
        <v>667</v>
      </c>
      <c r="AS54" s="852">
        <v>597</v>
      </c>
      <c r="AT54" s="852">
        <v>563</v>
      </c>
      <c r="AU54" s="891">
        <v>591</v>
      </c>
      <c r="AV54" s="852">
        <v>660</v>
      </c>
      <c r="AW54" s="852">
        <v>607</v>
      </c>
      <c r="AX54" s="852">
        <v>607</v>
      </c>
      <c r="AY54" s="853">
        <v>656</v>
      </c>
      <c r="AZ54" s="852">
        <v>743</v>
      </c>
      <c r="BA54" s="852">
        <v>679</v>
      </c>
      <c r="BB54" s="948">
        <v>665</v>
      </c>
      <c r="BC54" s="949">
        <v>678</v>
      </c>
    </row>
    <row r="55" spans="2:55" ht="12.75">
      <c r="B55" s="1190"/>
      <c r="C55" s="1192"/>
      <c r="D55" s="854">
        <v>1027</v>
      </c>
      <c r="E55" s="855">
        <v>939</v>
      </c>
      <c r="F55" s="855">
        <v>878</v>
      </c>
      <c r="G55" s="855">
        <v>937</v>
      </c>
      <c r="H55" s="855">
        <v>1075</v>
      </c>
      <c r="I55" s="855">
        <v>1085</v>
      </c>
      <c r="J55" s="855">
        <v>1049</v>
      </c>
      <c r="K55" s="855">
        <v>1083</v>
      </c>
      <c r="L55" s="855">
        <v>1198</v>
      </c>
      <c r="M55" s="855">
        <v>1162</v>
      </c>
      <c r="N55" s="855">
        <v>1134</v>
      </c>
      <c r="O55" s="855">
        <v>1115</v>
      </c>
      <c r="P55" s="855">
        <v>1226</v>
      </c>
      <c r="Q55" s="855">
        <v>1154</v>
      </c>
      <c r="R55" s="855">
        <v>1092</v>
      </c>
      <c r="S55" s="855">
        <v>1076</v>
      </c>
      <c r="T55" s="855">
        <v>1263</v>
      </c>
      <c r="U55" s="855">
        <v>1167</v>
      </c>
      <c r="V55" s="855">
        <v>1068</v>
      </c>
      <c r="W55" s="855">
        <v>1060</v>
      </c>
      <c r="X55" s="855">
        <v>1149</v>
      </c>
      <c r="Y55" s="855">
        <v>1067</v>
      </c>
      <c r="Z55" s="855">
        <v>976</v>
      </c>
      <c r="AA55" s="855">
        <v>1033</v>
      </c>
      <c r="AB55" s="855">
        <v>1009</v>
      </c>
      <c r="AC55" s="855">
        <v>842</v>
      </c>
      <c r="AD55" s="855">
        <v>751</v>
      </c>
      <c r="AE55" s="855">
        <v>748</v>
      </c>
      <c r="AF55" s="855">
        <v>734</v>
      </c>
      <c r="AG55" s="855">
        <v>577</v>
      </c>
      <c r="AH55" s="855">
        <v>530</v>
      </c>
      <c r="AI55" s="855">
        <v>518</v>
      </c>
      <c r="AJ55" s="855">
        <v>502</v>
      </c>
      <c r="AK55" s="855">
        <v>461</v>
      </c>
      <c r="AL55" s="855">
        <v>427</v>
      </c>
      <c r="AM55" s="855">
        <v>421</v>
      </c>
      <c r="AN55" s="856">
        <v>508</v>
      </c>
      <c r="AO55" s="857">
        <v>518</v>
      </c>
      <c r="AP55" s="858">
        <v>532</v>
      </c>
      <c r="AQ55" s="858">
        <v>545</v>
      </c>
      <c r="AR55" s="892">
        <v>680</v>
      </c>
      <c r="AS55" s="892">
        <v>615</v>
      </c>
      <c r="AT55" s="892">
        <v>581</v>
      </c>
      <c r="AU55" s="893">
        <v>611</v>
      </c>
      <c r="AV55" s="858">
        <v>683</v>
      </c>
      <c r="AW55" s="858">
        <v>631</v>
      </c>
      <c r="AX55" s="858">
        <v>632</v>
      </c>
      <c r="AY55" s="859">
        <v>684</v>
      </c>
      <c r="AZ55" s="858">
        <v>777</v>
      </c>
      <c r="BA55" s="858">
        <v>709</v>
      </c>
      <c r="BB55" s="950"/>
      <c r="BC55" s="951"/>
    </row>
    <row r="56" spans="2:55" ht="14.25" customHeight="1">
      <c r="B56" s="1189" t="s">
        <v>685</v>
      </c>
      <c r="C56" s="1191" t="s">
        <v>147</v>
      </c>
      <c r="D56" s="850"/>
      <c r="E56" s="851"/>
      <c r="F56" s="851"/>
      <c r="G56" s="851"/>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851"/>
      <c r="AG56" s="851"/>
      <c r="AH56" s="851"/>
      <c r="AI56" s="851"/>
      <c r="AJ56" s="851"/>
      <c r="AK56" s="851"/>
      <c r="AL56" s="851"/>
      <c r="AM56" s="851"/>
      <c r="AN56" s="851"/>
      <c r="AO56" s="851"/>
      <c r="AP56" s="851"/>
      <c r="AQ56" s="851"/>
      <c r="AR56" s="863">
        <v>10.6</v>
      </c>
      <c r="AS56" s="863">
        <v>9.5</v>
      </c>
      <c r="AT56" s="863">
        <v>9.1</v>
      </c>
      <c r="AU56" s="894">
        <v>9.3</v>
      </c>
      <c r="AV56" s="863">
        <v>10</v>
      </c>
      <c r="AW56" s="863">
        <v>9.4</v>
      </c>
      <c r="AX56" s="863">
        <v>9.3</v>
      </c>
      <c r="AY56" s="863">
        <v>9.7</v>
      </c>
      <c r="AZ56" s="863">
        <v>10.5</v>
      </c>
      <c r="BA56" s="863">
        <v>9.9</v>
      </c>
      <c r="BB56" s="952">
        <v>9.9</v>
      </c>
      <c r="BC56" s="953">
        <v>10.1</v>
      </c>
    </row>
    <row r="57" spans="2:55" ht="12.75">
      <c r="B57" s="1190"/>
      <c r="C57" s="1192"/>
      <c r="D57" s="833">
        <v>16.7</v>
      </c>
      <c r="E57" s="703">
        <v>16.3</v>
      </c>
      <c r="F57" s="703">
        <v>15.4</v>
      </c>
      <c r="G57" s="703">
        <v>16</v>
      </c>
      <c r="H57" s="703">
        <v>18.2</v>
      </c>
      <c r="I57" s="703">
        <v>18.4</v>
      </c>
      <c r="J57" s="703">
        <v>17.9</v>
      </c>
      <c r="K57" s="703">
        <v>18.5</v>
      </c>
      <c r="L57" s="703">
        <v>20.3</v>
      </c>
      <c r="M57" s="703">
        <v>19.9</v>
      </c>
      <c r="N57" s="703">
        <v>19.8</v>
      </c>
      <c r="O57" s="703">
        <v>19.7</v>
      </c>
      <c r="P57" s="703">
        <v>20.6</v>
      </c>
      <c r="Q57" s="703">
        <v>19.4</v>
      </c>
      <c r="R57" s="703">
        <v>19.4</v>
      </c>
      <c r="S57" s="703">
        <v>19.3</v>
      </c>
      <c r="T57" s="703">
        <v>20.7</v>
      </c>
      <c r="U57" s="703">
        <v>19.1</v>
      </c>
      <c r="V57" s="703">
        <v>18.2</v>
      </c>
      <c r="W57" s="703">
        <v>18</v>
      </c>
      <c r="X57" s="703">
        <v>18.9</v>
      </c>
      <c r="Y57" s="703">
        <v>18.1</v>
      </c>
      <c r="Z57" s="703">
        <v>17.4</v>
      </c>
      <c r="AA57" s="703">
        <v>16.7</v>
      </c>
      <c r="AB57" s="703">
        <v>16.1</v>
      </c>
      <c r="AC57" s="703">
        <v>14.1</v>
      </c>
      <c r="AD57" s="703">
        <v>13</v>
      </c>
      <c r="AE57" s="703">
        <v>12.2</v>
      </c>
      <c r="AF57" s="703">
        <v>11.3</v>
      </c>
      <c r="AG57" s="703">
        <v>9.6</v>
      </c>
      <c r="AH57" s="703">
        <v>9</v>
      </c>
      <c r="AI57" s="703">
        <v>8.5</v>
      </c>
      <c r="AJ57" s="703">
        <v>8.1</v>
      </c>
      <c r="AK57" s="703">
        <v>7.1</v>
      </c>
      <c r="AL57" s="703">
        <v>6.6</v>
      </c>
      <c r="AM57" s="703">
        <v>6.7</v>
      </c>
      <c r="AN57" s="831">
        <v>8.3</v>
      </c>
      <c r="AO57" s="167">
        <v>7.9</v>
      </c>
      <c r="AP57" s="390">
        <v>8.1</v>
      </c>
      <c r="AQ57" s="390">
        <v>8.5</v>
      </c>
      <c r="AR57" s="895">
        <v>10.6</v>
      </c>
      <c r="AS57" s="895">
        <v>9.5</v>
      </c>
      <c r="AT57" s="895">
        <v>9.1</v>
      </c>
      <c r="AU57" s="835">
        <v>9.3</v>
      </c>
      <c r="AV57" s="390">
        <v>10</v>
      </c>
      <c r="AW57" s="390">
        <v>9.5</v>
      </c>
      <c r="AX57" s="390">
        <v>9.3</v>
      </c>
      <c r="AY57" s="390">
        <v>9.7</v>
      </c>
      <c r="AZ57" s="390">
        <v>10.5</v>
      </c>
      <c r="BA57" s="390">
        <v>9.9</v>
      </c>
      <c r="BB57" s="954"/>
      <c r="BC57" s="955"/>
    </row>
    <row r="58" spans="2:55" ht="12.75">
      <c r="B58" s="1199" t="s">
        <v>329</v>
      </c>
      <c r="C58" s="1191" t="s">
        <v>147</v>
      </c>
      <c r="D58" s="850"/>
      <c r="E58" s="851"/>
      <c r="F58" s="851"/>
      <c r="G58" s="851"/>
      <c r="H58" s="851"/>
      <c r="I58" s="851"/>
      <c r="J58" s="851"/>
      <c r="K58" s="851"/>
      <c r="L58" s="851"/>
      <c r="M58" s="851"/>
      <c r="N58" s="851"/>
      <c r="O58" s="851"/>
      <c r="P58" s="851"/>
      <c r="Q58" s="851"/>
      <c r="R58" s="851"/>
      <c r="S58" s="851"/>
      <c r="T58" s="851"/>
      <c r="U58" s="851"/>
      <c r="V58" s="851"/>
      <c r="W58" s="851"/>
      <c r="X58" s="851"/>
      <c r="Y58" s="851"/>
      <c r="Z58" s="851"/>
      <c r="AA58" s="851"/>
      <c r="AB58" s="851"/>
      <c r="AC58" s="851"/>
      <c r="AD58" s="851"/>
      <c r="AE58" s="851"/>
      <c r="AF58" s="851"/>
      <c r="AG58" s="851"/>
      <c r="AH58" s="851"/>
      <c r="AI58" s="851"/>
      <c r="AJ58" s="851"/>
      <c r="AK58" s="851"/>
      <c r="AL58" s="851"/>
      <c r="AM58" s="851"/>
      <c r="AN58" s="851"/>
      <c r="AO58" s="851"/>
      <c r="AP58" s="851"/>
      <c r="AQ58" s="851"/>
      <c r="AR58" s="863">
        <v>10.5</v>
      </c>
      <c r="AS58" s="863">
        <v>9.3</v>
      </c>
      <c r="AT58" s="863">
        <v>8.6</v>
      </c>
      <c r="AU58" s="896">
        <v>8.9</v>
      </c>
      <c r="AV58" s="863">
        <v>10</v>
      </c>
      <c r="AW58" s="863">
        <v>9</v>
      </c>
      <c r="AX58" s="863">
        <v>8.3</v>
      </c>
      <c r="AY58" s="864">
        <v>8.8</v>
      </c>
      <c r="AZ58" s="863">
        <v>10.1</v>
      </c>
      <c r="BA58" s="863">
        <v>9.2</v>
      </c>
      <c r="BB58" s="952">
        <v>9</v>
      </c>
      <c r="BC58" s="953">
        <v>9.3</v>
      </c>
    </row>
    <row r="59" spans="2:55" ht="12.75">
      <c r="B59" s="1200"/>
      <c r="C59" s="1192"/>
      <c r="D59" s="833">
        <v>15.2</v>
      </c>
      <c r="E59" s="703">
        <v>14.6</v>
      </c>
      <c r="F59" s="703">
        <v>13.6</v>
      </c>
      <c r="G59" s="703">
        <v>14.2</v>
      </c>
      <c r="H59" s="703">
        <v>17</v>
      </c>
      <c r="I59" s="703">
        <v>17</v>
      </c>
      <c r="J59" s="703">
        <v>16.3</v>
      </c>
      <c r="K59" s="703">
        <v>17.3</v>
      </c>
      <c r="L59" s="703">
        <v>19.6</v>
      </c>
      <c r="M59" s="703">
        <v>19.2</v>
      </c>
      <c r="N59" s="703">
        <v>18.6</v>
      </c>
      <c r="O59" s="703">
        <v>19</v>
      </c>
      <c r="P59" s="703">
        <v>20.3</v>
      </c>
      <c r="Q59" s="703">
        <v>18.9</v>
      </c>
      <c r="R59" s="703">
        <v>18.3</v>
      </c>
      <c r="S59" s="703">
        <v>18.4</v>
      </c>
      <c r="T59" s="703">
        <v>20.2</v>
      </c>
      <c r="U59" s="703">
        <v>18.5</v>
      </c>
      <c r="V59" s="703">
        <v>17.4</v>
      </c>
      <c r="W59" s="703">
        <v>16.7</v>
      </c>
      <c r="X59" s="703">
        <v>17.9</v>
      </c>
      <c r="Y59" s="703">
        <v>17.2</v>
      </c>
      <c r="Z59" s="703">
        <v>15.9</v>
      </c>
      <c r="AA59" s="703">
        <v>15.4</v>
      </c>
      <c r="AB59" s="703">
        <v>15.5</v>
      </c>
      <c r="AC59" s="703">
        <v>13.4</v>
      </c>
      <c r="AD59" s="703">
        <v>12</v>
      </c>
      <c r="AE59" s="703">
        <v>11</v>
      </c>
      <c r="AF59" s="703">
        <v>10.7</v>
      </c>
      <c r="AG59" s="703">
        <v>9.2</v>
      </c>
      <c r="AH59" s="703">
        <v>8.4</v>
      </c>
      <c r="AI59" s="703">
        <v>7.8</v>
      </c>
      <c r="AJ59" s="703">
        <v>7.6</v>
      </c>
      <c r="AK59" s="703">
        <v>6.5</v>
      </c>
      <c r="AL59" s="703">
        <v>5.7</v>
      </c>
      <c r="AM59" s="703">
        <v>6</v>
      </c>
      <c r="AN59" s="865">
        <v>7.7</v>
      </c>
      <c r="AO59" s="167">
        <v>7.5</v>
      </c>
      <c r="AP59" s="390">
        <v>7.6</v>
      </c>
      <c r="AQ59" s="390">
        <v>8.2</v>
      </c>
      <c r="AR59" s="895">
        <v>10.5</v>
      </c>
      <c r="AS59" s="895">
        <v>9.2</v>
      </c>
      <c r="AT59" s="895">
        <v>8.6</v>
      </c>
      <c r="AU59" s="897">
        <v>8.8</v>
      </c>
      <c r="AV59" s="390">
        <v>9.9</v>
      </c>
      <c r="AW59" s="390">
        <v>8.9</v>
      </c>
      <c r="AX59" s="390">
        <v>8.3</v>
      </c>
      <c r="AY59" s="834">
        <v>8.8</v>
      </c>
      <c r="AZ59" s="390">
        <v>10.1</v>
      </c>
      <c r="BA59" s="390">
        <v>9.2</v>
      </c>
      <c r="BB59" s="954"/>
      <c r="BC59" s="955"/>
    </row>
    <row r="60" spans="2:55" ht="12.75">
      <c r="B60" s="1199" t="s">
        <v>330</v>
      </c>
      <c r="C60" s="1191" t="s">
        <v>147</v>
      </c>
      <c r="D60" s="850"/>
      <c r="E60" s="851"/>
      <c r="F60" s="851"/>
      <c r="G60" s="851"/>
      <c r="H60" s="851"/>
      <c r="I60" s="851"/>
      <c r="J60" s="851"/>
      <c r="K60" s="851"/>
      <c r="L60" s="851"/>
      <c r="M60" s="851"/>
      <c r="N60" s="851"/>
      <c r="O60" s="851"/>
      <c r="P60" s="851"/>
      <c r="Q60" s="851"/>
      <c r="R60" s="851"/>
      <c r="S60" s="851"/>
      <c r="T60" s="851"/>
      <c r="U60" s="851"/>
      <c r="V60" s="851"/>
      <c r="W60" s="851"/>
      <c r="X60" s="851"/>
      <c r="Y60" s="851"/>
      <c r="Z60" s="851"/>
      <c r="AA60" s="851"/>
      <c r="AB60" s="851"/>
      <c r="AC60" s="851"/>
      <c r="AD60" s="851"/>
      <c r="AE60" s="851"/>
      <c r="AF60" s="851"/>
      <c r="AG60" s="851"/>
      <c r="AH60" s="851"/>
      <c r="AI60" s="851"/>
      <c r="AJ60" s="851"/>
      <c r="AK60" s="851"/>
      <c r="AL60" s="851"/>
      <c r="AM60" s="851"/>
      <c r="AN60" s="851"/>
      <c r="AO60" s="851"/>
      <c r="AP60" s="851"/>
      <c r="AQ60" s="851"/>
      <c r="AR60" s="863">
        <v>10.7</v>
      </c>
      <c r="AS60" s="863">
        <v>9.8</v>
      </c>
      <c r="AT60" s="863">
        <v>9.7</v>
      </c>
      <c r="AU60" s="894">
        <v>9.9</v>
      </c>
      <c r="AV60" s="863">
        <v>10.1</v>
      </c>
      <c r="AW60" s="863">
        <v>10.1</v>
      </c>
      <c r="AX60" s="863">
        <v>10.6</v>
      </c>
      <c r="AY60" s="863">
        <v>10.8</v>
      </c>
      <c r="AZ60" s="863">
        <v>11</v>
      </c>
      <c r="BA60" s="863">
        <v>10.7</v>
      </c>
      <c r="BB60" s="952">
        <v>10.9</v>
      </c>
      <c r="BC60" s="953">
        <v>11.1</v>
      </c>
    </row>
    <row r="61" spans="2:55" ht="12.75">
      <c r="B61" s="1200"/>
      <c r="C61" s="1192"/>
      <c r="D61" s="833">
        <v>18.5</v>
      </c>
      <c r="E61" s="703">
        <v>18.3</v>
      </c>
      <c r="F61" s="703">
        <v>17.5</v>
      </c>
      <c r="G61" s="703">
        <v>18.1</v>
      </c>
      <c r="H61" s="703">
        <v>19.8</v>
      </c>
      <c r="I61" s="703">
        <v>20</v>
      </c>
      <c r="J61" s="703">
        <v>19.7</v>
      </c>
      <c r="K61" s="703">
        <v>20</v>
      </c>
      <c r="L61" s="703">
        <v>21</v>
      </c>
      <c r="M61" s="703">
        <v>20.7</v>
      </c>
      <c r="N61" s="703">
        <v>21.3</v>
      </c>
      <c r="O61" s="703">
        <v>20.6</v>
      </c>
      <c r="P61" s="703">
        <v>20.9</v>
      </c>
      <c r="Q61" s="703">
        <v>19.9</v>
      </c>
      <c r="R61" s="703">
        <v>20.6</v>
      </c>
      <c r="S61" s="703">
        <v>20.3</v>
      </c>
      <c r="T61" s="703">
        <v>21.3</v>
      </c>
      <c r="U61" s="703">
        <v>19.8</v>
      </c>
      <c r="V61" s="703">
        <v>19.1</v>
      </c>
      <c r="W61" s="703">
        <v>19.5</v>
      </c>
      <c r="X61" s="703">
        <v>20</v>
      </c>
      <c r="Y61" s="703">
        <v>19.1</v>
      </c>
      <c r="Z61" s="703">
        <v>19.1</v>
      </c>
      <c r="AA61" s="703">
        <v>18.3</v>
      </c>
      <c r="AB61" s="703">
        <v>16.8</v>
      </c>
      <c r="AC61" s="703">
        <v>14.9</v>
      </c>
      <c r="AD61" s="703">
        <v>14.3</v>
      </c>
      <c r="AE61" s="703">
        <v>13.7</v>
      </c>
      <c r="AF61" s="703">
        <v>12.1</v>
      </c>
      <c r="AG61" s="703">
        <v>10.1</v>
      </c>
      <c r="AH61" s="703">
        <v>9.8</v>
      </c>
      <c r="AI61" s="703">
        <v>9.4</v>
      </c>
      <c r="AJ61" s="703">
        <v>8.7</v>
      </c>
      <c r="AK61" s="703">
        <v>7.7</v>
      </c>
      <c r="AL61" s="703">
        <v>7.8</v>
      </c>
      <c r="AM61" s="703">
        <v>7.6</v>
      </c>
      <c r="AN61" s="831">
        <v>8.9</v>
      </c>
      <c r="AO61" s="167">
        <v>8.4</v>
      </c>
      <c r="AP61" s="390">
        <v>8.6</v>
      </c>
      <c r="AQ61" s="390">
        <v>8.8</v>
      </c>
      <c r="AR61" s="895">
        <v>10.7</v>
      </c>
      <c r="AS61" s="895">
        <v>9.8</v>
      </c>
      <c r="AT61" s="895">
        <v>9.7</v>
      </c>
      <c r="AU61" s="835">
        <v>9.9</v>
      </c>
      <c r="AV61" s="390">
        <v>10.2</v>
      </c>
      <c r="AW61" s="390">
        <v>10.1</v>
      </c>
      <c r="AX61" s="390">
        <v>10.6</v>
      </c>
      <c r="AY61" s="390">
        <v>10.9</v>
      </c>
      <c r="AZ61" s="390">
        <v>11</v>
      </c>
      <c r="BA61" s="390">
        <v>10.8</v>
      </c>
      <c r="BB61" s="954"/>
      <c r="BC61" s="955"/>
    </row>
    <row r="62" spans="2:55" ht="14.25" customHeight="1">
      <c r="B62" s="1197" t="s">
        <v>1165</v>
      </c>
      <c r="C62" s="1191" t="s">
        <v>147</v>
      </c>
      <c r="D62" s="850"/>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63">
        <v>10.8</v>
      </c>
      <c r="AS62" s="863">
        <v>9.8</v>
      </c>
      <c r="AT62" s="863">
        <v>9.6</v>
      </c>
      <c r="AU62" s="896">
        <v>9.5</v>
      </c>
      <c r="AV62" s="863">
        <v>10</v>
      </c>
      <c r="AW62" s="863">
        <v>9.6</v>
      </c>
      <c r="AX62" s="863">
        <v>9.5</v>
      </c>
      <c r="AY62" s="864">
        <v>9.7</v>
      </c>
      <c r="AZ62" s="863">
        <v>10.1</v>
      </c>
      <c r="BA62" s="863">
        <v>9.8</v>
      </c>
      <c r="BB62" s="952">
        <v>9.9</v>
      </c>
      <c r="BC62" s="953">
        <v>10.2</v>
      </c>
    </row>
    <row r="63" spans="2:55" ht="12.75">
      <c r="B63" s="1198"/>
      <c r="C63" s="1192"/>
      <c r="D63" s="833">
        <v>17.1</v>
      </c>
      <c r="E63" s="703">
        <v>17.3</v>
      </c>
      <c r="F63" s="703">
        <v>16.6</v>
      </c>
      <c r="G63" s="703">
        <v>16.9</v>
      </c>
      <c r="H63" s="703">
        <v>19.2</v>
      </c>
      <c r="I63" s="703">
        <v>19.5</v>
      </c>
      <c r="J63" s="703">
        <v>19.2</v>
      </c>
      <c r="K63" s="703">
        <v>19.6</v>
      </c>
      <c r="L63" s="703">
        <v>21.2</v>
      </c>
      <c r="M63" s="703">
        <v>21.1</v>
      </c>
      <c r="N63" s="703">
        <v>21.5</v>
      </c>
      <c r="O63" s="703">
        <v>21.3</v>
      </c>
      <c r="P63" s="703">
        <v>21.2</v>
      </c>
      <c r="Q63" s="703">
        <v>20.1</v>
      </c>
      <c r="R63" s="703">
        <v>20.9</v>
      </c>
      <c r="S63" s="703">
        <v>20.9</v>
      </c>
      <c r="T63" s="703">
        <v>21.3</v>
      </c>
      <c r="U63" s="703">
        <v>19.6</v>
      </c>
      <c r="V63" s="703">
        <v>19.3</v>
      </c>
      <c r="W63" s="703">
        <v>19.1</v>
      </c>
      <c r="X63" s="703">
        <v>19.4</v>
      </c>
      <c r="Y63" s="703">
        <v>19</v>
      </c>
      <c r="Z63" s="703">
        <v>19</v>
      </c>
      <c r="AA63" s="703">
        <v>17.4</v>
      </c>
      <c r="AB63" s="703">
        <v>16.2</v>
      </c>
      <c r="AC63" s="703">
        <v>14.6</v>
      </c>
      <c r="AD63" s="703">
        <v>14.1</v>
      </c>
      <c r="AE63" s="703">
        <v>12.7</v>
      </c>
      <c r="AF63" s="703">
        <v>11.2</v>
      </c>
      <c r="AG63" s="703">
        <v>9.8</v>
      </c>
      <c r="AH63" s="703">
        <v>9.6</v>
      </c>
      <c r="AI63" s="703">
        <v>8.8</v>
      </c>
      <c r="AJ63" s="703">
        <v>8.2</v>
      </c>
      <c r="AK63" s="703">
        <v>7</v>
      </c>
      <c r="AL63" s="703">
        <v>6.7</v>
      </c>
      <c r="AM63" s="703">
        <v>6.9</v>
      </c>
      <c r="AN63" s="865">
        <v>8.5</v>
      </c>
      <c r="AO63" s="167">
        <v>7.9</v>
      </c>
      <c r="AP63" s="390">
        <v>8.1</v>
      </c>
      <c r="AQ63" s="390">
        <v>8.6</v>
      </c>
      <c r="AR63" s="895">
        <v>10.7</v>
      </c>
      <c r="AS63" s="895">
        <v>9.7</v>
      </c>
      <c r="AT63" s="895">
        <v>9.5</v>
      </c>
      <c r="AU63" s="897">
        <v>9.4</v>
      </c>
      <c r="AV63" s="390">
        <v>9.9</v>
      </c>
      <c r="AW63" s="390">
        <v>9.6</v>
      </c>
      <c r="AX63" s="390">
        <v>9.5</v>
      </c>
      <c r="AY63" s="834">
        <v>9.6</v>
      </c>
      <c r="AZ63" s="390">
        <v>10.1</v>
      </c>
      <c r="BA63" s="390">
        <v>9.7</v>
      </c>
      <c r="BB63" s="954"/>
      <c r="BC63" s="955"/>
    </row>
    <row r="64" spans="2:55" ht="12.75">
      <c r="B64" s="1197" t="s">
        <v>1171</v>
      </c>
      <c r="C64" s="1191" t="s">
        <v>147</v>
      </c>
      <c r="D64" s="850"/>
      <c r="E64" s="851"/>
      <c r="F64" s="851"/>
      <c r="G64" s="851"/>
      <c r="H64" s="851"/>
      <c r="I64" s="851"/>
      <c r="J64" s="851"/>
      <c r="K64" s="851"/>
      <c r="L64" s="851"/>
      <c r="M64" s="851"/>
      <c r="N64" s="851"/>
      <c r="O64" s="851"/>
      <c r="P64" s="851"/>
      <c r="Q64" s="851"/>
      <c r="R64" s="851"/>
      <c r="S64" s="851"/>
      <c r="T64" s="851"/>
      <c r="U64" s="851"/>
      <c r="V64" s="851"/>
      <c r="W64" s="851"/>
      <c r="X64" s="851"/>
      <c r="Y64" s="851"/>
      <c r="Z64" s="851"/>
      <c r="AA64" s="851"/>
      <c r="AB64" s="851"/>
      <c r="AC64" s="851"/>
      <c r="AD64" s="851"/>
      <c r="AE64" s="851"/>
      <c r="AF64" s="851"/>
      <c r="AG64" s="851"/>
      <c r="AH64" s="851"/>
      <c r="AI64" s="851"/>
      <c r="AJ64" s="851"/>
      <c r="AK64" s="851"/>
      <c r="AL64" s="851"/>
      <c r="AM64" s="851"/>
      <c r="AN64" s="851"/>
      <c r="AO64" s="851"/>
      <c r="AP64" s="851"/>
      <c r="AQ64" s="851"/>
      <c r="AR64" s="863">
        <v>10.3</v>
      </c>
      <c r="AS64" s="863">
        <v>9.1</v>
      </c>
      <c r="AT64" s="863">
        <v>8.5</v>
      </c>
      <c r="AU64" s="896">
        <v>9</v>
      </c>
      <c r="AV64" s="863">
        <v>10.1</v>
      </c>
      <c r="AW64" s="863">
        <v>9.1</v>
      </c>
      <c r="AX64" s="863">
        <v>9</v>
      </c>
      <c r="AY64" s="864">
        <v>9.8</v>
      </c>
      <c r="AZ64" s="863">
        <v>11.2</v>
      </c>
      <c r="BA64" s="863">
        <v>10.1</v>
      </c>
      <c r="BB64" s="952">
        <v>9.7</v>
      </c>
      <c r="BC64" s="953">
        <v>10</v>
      </c>
    </row>
    <row r="65" spans="2:55" ht="13.5" thickBot="1">
      <c r="B65" s="1203"/>
      <c r="C65" s="1204"/>
      <c r="D65" s="866">
        <v>16.1</v>
      </c>
      <c r="E65" s="867">
        <v>14.6</v>
      </c>
      <c r="F65" s="867">
        <v>13.3</v>
      </c>
      <c r="G65" s="867">
        <v>14.3</v>
      </c>
      <c r="H65" s="867">
        <v>16.7</v>
      </c>
      <c r="I65" s="867">
        <v>16.5</v>
      </c>
      <c r="J65" s="867">
        <v>15.7</v>
      </c>
      <c r="K65" s="867">
        <v>16.7</v>
      </c>
      <c r="L65" s="867">
        <v>18.7</v>
      </c>
      <c r="M65" s="867">
        <v>17.9</v>
      </c>
      <c r="N65" s="867">
        <v>17.2</v>
      </c>
      <c r="O65" s="867">
        <v>17.2</v>
      </c>
      <c r="P65" s="867">
        <v>19.5</v>
      </c>
      <c r="Q65" s="867">
        <v>18.2</v>
      </c>
      <c r="R65" s="867">
        <v>16.8</v>
      </c>
      <c r="S65" s="867">
        <v>16.6</v>
      </c>
      <c r="T65" s="867">
        <v>19.6</v>
      </c>
      <c r="U65" s="867">
        <v>18.2</v>
      </c>
      <c r="V65" s="867">
        <v>16.4</v>
      </c>
      <c r="W65" s="867">
        <v>16.2</v>
      </c>
      <c r="X65" s="867">
        <v>17.9</v>
      </c>
      <c r="Y65" s="867">
        <v>16.4</v>
      </c>
      <c r="Z65" s="867">
        <v>14.7</v>
      </c>
      <c r="AA65" s="867">
        <v>15.7</v>
      </c>
      <c r="AB65" s="867">
        <v>15.8</v>
      </c>
      <c r="AC65" s="867">
        <v>13.2</v>
      </c>
      <c r="AD65" s="867">
        <v>11.4</v>
      </c>
      <c r="AE65" s="867">
        <v>11.5</v>
      </c>
      <c r="AF65" s="867">
        <v>11.6</v>
      </c>
      <c r="AG65" s="867">
        <v>9.1</v>
      </c>
      <c r="AH65" s="867">
        <v>8.2</v>
      </c>
      <c r="AI65" s="867">
        <v>8</v>
      </c>
      <c r="AJ65" s="867">
        <v>7.9</v>
      </c>
      <c r="AK65" s="867">
        <v>7.2</v>
      </c>
      <c r="AL65" s="867">
        <v>6.5</v>
      </c>
      <c r="AM65" s="867">
        <v>6.4</v>
      </c>
      <c r="AN65" s="868">
        <v>7.8</v>
      </c>
      <c r="AO65" s="869">
        <v>7.9</v>
      </c>
      <c r="AP65" s="750">
        <v>8</v>
      </c>
      <c r="AQ65" s="750">
        <v>8.2</v>
      </c>
      <c r="AR65" s="898">
        <v>10.4</v>
      </c>
      <c r="AS65" s="898">
        <v>9.1</v>
      </c>
      <c r="AT65" s="898">
        <v>8.5</v>
      </c>
      <c r="AU65" s="899">
        <v>9.1</v>
      </c>
      <c r="AV65" s="750">
        <v>10.2</v>
      </c>
      <c r="AW65" s="750">
        <v>9.2</v>
      </c>
      <c r="AX65" s="750">
        <v>9.1</v>
      </c>
      <c r="AY65" s="751">
        <v>9.9</v>
      </c>
      <c r="AZ65" s="750">
        <v>11.3</v>
      </c>
      <c r="BA65" s="750">
        <v>10.3</v>
      </c>
      <c r="BB65" s="956"/>
      <c r="BC65" s="957"/>
    </row>
    <row r="66" spans="2:43" ht="13.5" customHeight="1">
      <c r="B66" s="820"/>
      <c r="C66" s="51"/>
      <c r="D66" s="51"/>
      <c r="E66" s="51"/>
      <c r="F66" s="51"/>
      <c r="G66" s="51"/>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322"/>
      <c r="AO66" s="252"/>
      <c r="AP66" s="323"/>
      <c r="AQ66" s="821"/>
    </row>
    <row r="67" spans="2:14" ht="30.75" customHeight="1">
      <c r="B67" s="1082" t="s">
        <v>1166</v>
      </c>
      <c r="C67" s="1004"/>
      <c r="D67" s="1004"/>
      <c r="E67" s="1004"/>
      <c r="F67" s="1004"/>
      <c r="G67" s="1004"/>
      <c r="H67" s="1004"/>
      <c r="I67" s="1004"/>
      <c r="J67" s="1004"/>
      <c r="K67" s="1004"/>
      <c r="L67" s="1004"/>
      <c r="M67" s="1004"/>
      <c r="N67" s="1004"/>
    </row>
    <row r="68" spans="2:14" ht="16.5" customHeight="1">
      <c r="B68" s="1082" t="s">
        <v>1167</v>
      </c>
      <c r="C68" s="1004"/>
      <c r="D68" s="1004"/>
      <c r="E68" s="1004"/>
      <c r="F68" s="1004"/>
      <c r="G68" s="1004"/>
      <c r="H68" s="1004"/>
      <c r="I68" s="1004"/>
      <c r="J68" s="1004"/>
      <c r="K68" s="1004"/>
      <c r="L68" s="1004"/>
      <c r="M68" s="1004"/>
      <c r="N68" s="36"/>
    </row>
    <row r="69" spans="2:14" ht="43.5" customHeight="1">
      <c r="B69" s="1049" t="s">
        <v>1168</v>
      </c>
      <c r="C69" s="986"/>
      <c r="D69" s="986"/>
      <c r="E69" s="986"/>
      <c r="F69" s="986"/>
      <c r="G69" s="986"/>
      <c r="H69" s="986"/>
      <c r="I69" s="986"/>
      <c r="J69" s="986"/>
      <c r="K69" s="986"/>
      <c r="L69" s="986"/>
      <c r="M69" s="986"/>
      <c r="N69" s="986"/>
    </row>
    <row r="70" spans="2:14" ht="42.75" customHeight="1">
      <c r="B70" s="1049" t="s">
        <v>1169</v>
      </c>
      <c r="C70" s="986"/>
      <c r="D70" s="986"/>
      <c r="E70" s="986"/>
      <c r="F70" s="986"/>
      <c r="G70" s="986"/>
      <c r="H70" s="986"/>
      <c r="I70" s="986"/>
      <c r="J70" s="986"/>
      <c r="K70" s="986"/>
      <c r="L70" s="986"/>
      <c r="M70" s="986"/>
      <c r="N70" s="986"/>
    </row>
    <row r="71" spans="2:14" ht="57.75" customHeight="1">
      <c r="B71" s="1186" t="s">
        <v>1170</v>
      </c>
      <c r="C71" s="1186"/>
      <c r="D71" s="1186"/>
      <c r="E71" s="1186"/>
      <c r="F71" s="1186"/>
      <c r="G71" s="1186"/>
      <c r="H71" s="1186"/>
      <c r="I71" s="1186"/>
      <c r="J71" s="1186"/>
      <c r="K71" s="1186"/>
      <c r="L71" s="1186"/>
      <c r="M71" s="1186"/>
      <c r="N71" s="1186"/>
    </row>
    <row r="72" spans="2:14" ht="16.5" customHeight="1">
      <c r="B72" s="1201"/>
      <c r="C72" s="1202"/>
      <c r="D72" s="1202"/>
      <c r="E72" s="1202"/>
      <c r="F72" s="1202"/>
      <c r="G72" s="1202"/>
      <c r="H72" s="1202"/>
      <c r="I72" s="1202"/>
      <c r="J72" s="1202"/>
      <c r="K72" s="1202"/>
      <c r="L72" s="820"/>
      <c r="M72" s="820"/>
      <c r="N72" s="820"/>
    </row>
    <row r="73" spans="3:14" ht="12.75">
      <c r="C73" s="822"/>
      <c r="D73" s="820"/>
      <c r="E73" s="820"/>
      <c r="F73" s="820"/>
      <c r="G73" s="820"/>
      <c r="H73" s="820"/>
      <c r="I73" s="820"/>
      <c r="J73" s="820"/>
      <c r="K73" s="820"/>
      <c r="L73" s="820"/>
      <c r="M73" s="820"/>
      <c r="N73" s="820"/>
    </row>
    <row r="74" ht="12.75">
      <c r="B74" s="820"/>
    </row>
  </sheetData>
  <sheetProtection/>
  <mergeCells count="107">
    <mergeCell ref="B70:N70"/>
    <mergeCell ref="B72:K72"/>
    <mergeCell ref="B62:B63"/>
    <mergeCell ref="C62:C63"/>
    <mergeCell ref="B64:B65"/>
    <mergeCell ref="C64:C65"/>
    <mergeCell ref="B67:N67"/>
    <mergeCell ref="B68:M68"/>
    <mergeCell ref="B69:N69"/>
    <mergeCell ref="B56:B57"/>
    <mergeCell ref="C56:C57"/>
    <mergeCell ref="B58:B59"/>
    <mergeCell ref="C58:C59"/>
    <mergeCell ref="B60:B61"/>
    <mergeCell ref="C60:C61"/>
    <mergeCell ref="C48:C49"/>
    <mergeCell ref="B50:B51"/>
    <mergeCell ref="C50:C51"/>
    <mergeCell ref="B52:B53"/>
    <mergeCell ref="C52:C53"/>
    <mergeCell ref="B54:B55"/>
    <mergeCell ref="C54:C55"/>
    <mergeCell ref="C43:C44"/>
    <mergeCell ref="E43:E44"/>
    <mergeCell ref="B71:N71"/>
    <mergeCell ref="B43:B44"/>
    <mergeCell ref="B46:B47"/>
    <mergeCell ref="C46:C47"/>
    <mergeCell ref="B48:B49"/>
    <mergeCell ref="D43:D44"/>
    <mergeCell ref="G43:G44"/>
    <mergeCell ref="H43:H44"/>
    <mergeCell ref="AC6:AC7"/>
    <mergeCell ref="K43:K44"/>
    <mergeCell ref="BA2:BB2"/>
    <mergeCell ref="F43:F44"/>
    <mergeCell ref="V6:V7"/>
    <mergeCell ref="S6:S7"/>
    <mergeCell ref="R6:R7"/>
    <mergeCell ref="AA6:AA7"/>
    <mergeCell ref="T6:T7"/>
    <mergeCell ref="AD6:AD7"/>
    <mergeCell ref="F6:F7"/>
    <mergeCell ref="G6:G7"/>
    <mergeCell ref="E6:E7"/>
    <mergeCell ref="I6:I7"/>
    <mergeCell ref="W6:W7"/>
    <mergeCell ref="Q6:Q7"/>
    <mergeCell ref="X6:X7"/>
    <mergeCell ref="Y6:Y7"/>
    <mergeCell ref="Z6:Z7"/>
    <mergeCell ref="B3:C3"/>
    <mergeCell ref="B4:C5"/>
    <mergeCell ref="D4:G4"/>
    <mergeCell ref="H4:K4"/>
    <mergeCell ref="M6:M7"/>
    <mergeCell ref="P4:S4"/>
    <mergeCell ref="K6:K7"/>
    <mergeCell ref="H6:H7"/>
    <mergeCell ref="J6:J7"/>
    <mergeCell ref="P6:P7"/>
    <mergeCell ref="D1:K1"/>
    <mergeCell ref="L4:O4"/>
    <mergeCell ref="F2:G2"/>
    <mergeCell ref="N6:N7"/>
    <mergeCell ref="O6:O7"/>
    <mergeCell ref="T4:W4"/>
    <mergeCell ref="U6:U7"/>
    <mergeCell ref="D6:D7"/>
    <mergeCell ref="L6:L7"/>
    <mergeCell ref="AE6:AE7"/>
    <mergeCell ref="AL6:AL7"/>
    <mergeCell ref="AK6:AK7"/>
    <mergeCell ref="AI6:AI7"/>
    <mergeCell ref="AJ6:AJ7"/>
    <mergeCell ref="AF6:AF7"/>
    <mergeCell ref="AG6:AG7"/>
    <mergeCell ref="AH6:AH7"/>
    <mergeCell ref="AB6:AB7"/>
    <mergeCell ref="I43:I44"/>
    <mergeCell ref="J43:J44"/>
    <mergeCell ref="AR4:AU4"/>
    <mergeCell ref="AR6:AR7"/>
    <mergeCell ref="AS6:AS7"/>
    <mergeCell ref="AT6:AT7"/>
    <mergeCell ref="AU6:AU7"/>
    <mergeCell ref="AB4:AE4"/>
    <mergeCell ref="AF4:AI4"/>
    <mergeCell ref="X4:AA4"/>
    <mergeCell ref="B1:C1"/>
    <mergeCell ref="AV4:AY4"/>
    <mergeCell ref="AV6:AV7"/>
    <mergeCell ref="AW6:AW7"/>
    <mergeCell ref="AX6:AX7"/>
    <mergeCell ref="AY6:AY7"/>
    <mergeCell ref="AQ6:AQ7"/>
    <mergeCell ref="AO6:AO7"/>
    <mergeCell ref="AP6:AP7"/>
    <mergeCell ref="AZ4:BC4"/>
    <mergeCell ref="AZ6:AZ7"/>
    <mergeCell ref="BA6:BA7"/>
    <mergeCell ref="BB6:BB7"/>
    <mergeCell ref="BC6:BC7"/>
    <mergeCell ref="AJ4:AM4"/>
    <mergeCell ref="AN4:AQ4"/>
    <mergeCell ref="AN6:AN7"/>
    <mergeCell ref="AM6:AM7"/>
  </mergeCells>
  <hyperlinks>
    <hyperlink ref="F2:G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BC67"/>
  <sheetViews>
    <sheetView zoomScalePageLayoutView="0" workbookViewId="0" topLeftCell="A1">
      <pane xSplit="3" ySplit="5" topLeftCell="AV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48.00390625" style="1" customWidth="1"/>
    <col min="3" max="3" width="10.375" style="30" customWidth="1"/>
    <col min="4" max="43" width="9.25390625" style="1" customWidth="1"/>
    <col min="44" max="46" width="9.125" style="1" customWidth="1"/>
    <col min="47" max="47" width="10.00390625" style="1" customWidth="1"/>
    <col min="48" max="16384" width="9.125" style="1" customWidth="1"/>
  </cols>
  <sheetData>
    <row r="1" spans="2:12" ht="15.75">
      <c r="B1" s="569" t="s">
        <v>695</v>
      </c>
      <c r="C1" s="44"/>
      <c r="D1" s="31"/>
      <c r="E1" s="31"/>
      <c r="F1" s="31"/>
      <c r="G1" s="31"/>
      <c r="H1" s="31"/>
      <c r="I1" s="31"/>
      <c r="J1" s="31"/>
      <c r="K1" s="31"/>
      <c r="L1" s="31"/>
    </row>
    <row r="2" spans="2:54" ht="15.75" customHeight="1">
      <c r="B2" s="636" t="s">
        <v>635</v>
      </c>
      <c r="C2" s="637">
        <v>41331</v>
      </c>
      <c r="F2" s="993" t="s">
        <v>494</v>
      </c>
      <c r="G2" s="993"/>
      <c r="BA2" s="993" t="s">
        <v>494</v>
      </c>
      <c r="BB2" s="993"/>
    </row>
    <row r="3" ht="17.25" customHeight="1" thickBot="1">
      <c r="B3" s="88" t="s">
        <v>331</v>
      </c>
    </row>
    <row r="4" spans="2:55" ht="24" customHeight="1">
      <c r="B4" s="1045" t="s">
        <v>334</v>
      </c>
      <c r="C4" s="1046"/>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1166">
        <v>2010</v>
      </c>
      <c r="AS4" s="1166"/>
      <c r="AT4" s="1166"/>
      <c r="AU4" s="1166"/>
      <c r="AV4" s="1205">
        <v>2011</v>
      </c>
      <c r="AW4" s="1166"/>
      <c r="AX4" s="1166"/>
      <c r="AY4" s="1176"/>
      <c r="AZ4" s="1166">
        <v>2012</v>
      </c>
      <c r="BA4" s="1166"/>
      <c r="BB4" s="1166"/>
      <c r="BC4" s="1227"/>
    </row>
    <row r="5" spans="2:55" ht="44.25" customHeight="1" thickBot="1">
      <c r="B5" s="1047"/>
      <c r="C5" s="1048"/>
      <c r="D5" s="3" t="s">
        <v>118</v>
      </c>
      <c r="E5" s="3" t="s">
        <v>119</v>
      </c>
      <c r="F5" s="3" t="s">
        <v>120</v>
      </c>
      <c r="G5" s="3" t="s">
        <v>121</v>
      </c>
      <c r="H5" s="3" t="s">
        <v>118</v>
      </c>
      <c r="I5" s="3" t="s">
        <v>119</v>
      </c>
      <c r="J5" s="3" t="s">
        <v>120</v>
      </c>
      <c r="K5" s="3" t="s">
        <v>121</v>
      </c>
      <c r="L5" s="3" t="s">
        <v>118</v>
      </c>
      <c r="M5" s="3" t="s">
        <v>119</v>
      </c>
      <c r="N5" s="3" t="s">
        <v>120</v>
      </c>
      <c r="O5" s="3" t="s">
        <v>121</v>
      </c>
      <c r="P5" s="3" t="s">
        <v>118</v>
      </c>
      <c r="Q5" s="3" t="s">
        <v>119</v>
      </c>
      <c r="R5" s="3" t="s">
        <v>120</v>
      </c>
      <c r="S5" s="3" t="s">
        <v>121</v>
      </c>
      <c r="T5" s="3" t="s">
        <v>118</v>
      </c>
      <c r="U5" s="3" t="s">
        <v>119</v>
      </c>
      <c r="V5" s="3" t="s">
        <v>120</v>
      </c>
      <c r="W5" s="3" t="s">
        <v>121</v>
      </c>
      <c r="X5" s="3" t="s">
        <v>118</v>
      </c>
      <c r="Y5" s="3" t="s">
        <v>119</v>
      </c>
      <c r="Z5" s="3" t="s">
        <v>120</v>
      </c>
      <c r="AA5" s="3" t="s">
        <v>121</v>
      </c>
      <c r="AB5" s="3" t="s">
        <v>118</v>
      </c>
      <c r="AC5" s="3" t="s">
        <v>119</v>
      </c>
      <c r="AD5" s="3" t="s">
        <v>120</v>
      </c>
      <c r="AE5" s="3" t="s">
        <v>121</v>
      </c>
      <c r="AF5" s="3" t="s">
        <v>118</v>
      </c>
      <c r="AG5" s="3" t="s">
        <v>119</v>
      </c>
      <c r="AH5" s="3" t="s">
        <v>120</v>
      </c>
      <c r="AI5" s="4" t="s">
        <v>121</v>
      </c>
      <c r="AJ5" s="3" t="s">
        <v>118</v>
      </c>
      <c r="AK5" s="3" t="s">
        <v>119</v>
      </c>
      <c r="AL5" s="3" t="s">
        <v>120</v>
      </c>
      <c r="AM5" s="3" t="s">
        <v>121</v>
      </c>
      <c r="AN5" s="5" t="s">
        <v>118</v>
      </c>
      <c r="AO5" s="3" t="s">
        <v>119</v>
      </c>
      <c r="AP5" s="3" t="s">
        <v>120</v>
      </c>
      <c r="AQ5" s="3" t="s">
        <v>121</v>
      </c>
      <c r="AR5" s="553" t="s">
        <v>118</v>
      </c>
      <c r="AS5" s="553" t="s">
        <v>119</v>
      </c>
      <c r="AT5" s="553" t="s">
        <v>120</v>
      </c>
      <c r="AU5" s="553" t="s">
        <v>121</v>
      </c>
      <c r="AV5" s="553" t="s">
        <v>118</v>
      </c>
      <c r="AW5" s="553" t="s">
        <v>119</v>
      </c>
      <c r="AX5" s="553" t="s">
        <v>120</v>
      </c>
      <c r="AY5" s="553" t="s">
        <v>121</v>
      </c>
      <c r="AZ5" s="553" t="s">
        <v>118</v>
      </c>
      <c r="BA5" s="553" t="s">
        <v>119</v>
      </c>
      <c r="BB5" s="553" t="s">
        <v>120</v>
      </c>
      <c r="BC5" s="770" t="s">
        <v>121</v>
      </c>
    </row>
    <row r="6" spans="2:55" ht="12.75">
      <c r="B6" s="7" t="s">
        <v>331</v>
      </c>
      <c r="C6" s="89"/>
      <c r="D6" s="1223">
        <v>1868.65</v>
      </c>
      <c r="E6" s="1214">
        <v>1869.78</v>
      </c>
      <c r="F6" s="1214">
        <v>1905.76</v>
      </c>
      <c r="G6" s="1214">
        <v>2051.74</v>
      </c>
      <c r="H6" s="1214">
        <v>2043.55</v>
      </c>
      <c r="I6" s="1214">
        <v>2006.92</v>
      </c>
      <c r="J6" s="1214">
        <v>2047.29</v>
      </c>
      <c r="K6" s="1214">
        <v>2152.99</v>
      </c>
      <c r="L6" s="1214">
        <v>2155.54</v>
      </c>
      <c r="M6" s="1214">
        <v>2061.95</v>
      </c>
      <c r="N6" s="1214">
        <v>2095.81</v>
      </c>
      <c r="O6" s="1214">
        <v>2225.41</v>
      </c>
      <c r="P6" s="1214">
        <v>2228.68</v>
      </c>
      <c r="Q6" s="1214">
        <v>2141.01</v>
      </c>
      <c r="R6" s="1214">
        <v>2160.02</v>
      </c>
      <c r="S6" s="1214">
        <v>2276.84</v>
      </c>
      <c r="T6" s="1214">
        <v>2332.17</v>
      </c>
      <c r="U6" s="1214">
        <v>2230.53</v>
      </c>
      <c r="V6" s="1214">
        <v>2269.93</v>
      </c>
      <c r="W6" s="1214">
        <v>2405.46</v>
      </c>
      <c r="X6" s="1214">
        <v>2415.45</v>
      </c>
      <c r="Y6" s="1214">
        <v>2318.53</v>
      </c>
      <c r="Z6" s="1214">
        <v>2347.24</v>
      </c>
      <c r="AA6" s="1214">
        <v>2528.62</v>
      </c>
      <c r="AB6" s="1214">
        <v>2530.18</v>
      </c>
      <c r="AC6" s="1214">
        <v>2427.27</v>
      </c>
      <c r="AD6" s="1214">
        <v>2464.66</v>
      </c>
      <c r="AE6" s="1214">
        <v>2662.51</v>
      </c>
      <c r="AF6" s="1221">
        <v>2709.14</v>
      </c>
      <c r="AG6" s="1221">
        <v>2644.34</v>
      </c>
      <c r="AH6" s="1221">
        <v>2703.41</v>
      </c>
      <c r="AI6" s="1221">
        <v>2899.83</v>
      </c>
      <c r="AJ6" s="1221">
        <v>2983.98</v>
      </c>
      <c r="AK6" s="1221">
        <v>2951.36</v>
      </c>
      <c r="AL6" s="1216">
        <v>2968.55</v>
      </c>
      <c r="AM6" s="1216">
        <v>3096.55</v>
      </c>
      <c r="AN6" s="1216">
        <v>3185.61</v>
      </c>
      <c r="AO6" s="1218">
        <v>3081.48</v>
      </c>
      <c r="AP6" s="1218">
        <v>3113.86</v>
      </c>
      <c r="AQ6" s="1225">
        <v>3243.6</v>
      </c>
      <c r="AR6" s="1216">
        <v>3316.38</v>
      </c>
      <c r="AS6" s="1208">
        <v>3197.85</v>
      </c>
      <c r="AT6" s="1208">
        <v>3203.08</v>
      </c>
      <c r="AU6" s="1210">
        <v>3438.21</v>
      </c>
      <c r="AV6" s="1206">
        <v>3466.33</v>
      </c>
      <c r="AW6" s="1208">
        <v>3366.11</v>
      </c>
      <c r="AX6" s="1210">
        <v>3416</v>
      </c>
      <c r="AY6" s="1212">
        <v>3586.75</v>
      </c>
      <c r="AZ6" s="1216">
        <v>3646.09</v>
      </c>
      <c r="BA6" s="1208">
        <v>3496.82</v>
      </c>
      <c r="BB6" s="1210">
        <v>3510.22</v>
      </c>
      <c r="BC6" s="1228">
        <v>3690.3</v>
      </c>
    </row>
    <row r="7" spans="2:55" s="21" customFormat="1" ht="14.25">
      <c r="B7" s="729" t="s">
        <v>877</v>
      </c>
      <c r="C7" s="41" t="s">
        <v>335</v>
      </c>
      <c r="D7" s="1224"/>
      <c r="E7" s="1215"/>
      <c r="F7" s="1215"/>
      <c r="G7" s="1215"/>
      <c r="H7" s="1215"/>
      <c r="I7" s="1215"/>
      <c r="J7" s="1215"/>
      <c r="K7" s="1215"/>
      <c r="L7" s="1215"/>
      <c r="M7" s="1215"/>
      <c r="N7" s="1215"/>
      <c r="O7" s="1215"/>
      <c r="P7" s="1215"/>
      <c r="Q7" s="1215"/>
      <c r="R7" s="1215"/>
      <c r="S7" s="1215"/>
      <c r="T7" s="1215"/>
      <c r="U7" s="1215"/>
      <c r="V7" s="1215"/>
      <c r="W7" s="1215"/>
      <c r="X7" s="1215"/>
      <c r="Y7" s="1215"/>
      <c r="Z7" s="1215"/>
      <c r="AA7" s="1215"/>
      <c r="AB7" s="1215"/>
      <c r="AC7" s="1215"/>
      <c r="AD7" s="1215"/>
      <c r="AE7" s="1215"/>
      <c r="AF7" s="1222"/>
      <c r="AG7" s="1222"/>
      <c r="AH7" s="1222"/>
      <c r="AI7" s="1222"/>
      <c r="AJ7" s="1222"/>
      <c r="AK7" s="1222"/>
      <c r="AL7" s="1217"/>
      <c r="AM7" s="1217"/>
      <c r="AN7" s="1217"/>
      <c r="AO7" s="1219"/>
      <c r="AP7" s="1219"/>
      <c r="AQ7" s="1226"/>
      <c r="AR7" s="1217"/>
      <c r="AS7" s="1209"/>
      <c r="AT7" s="1209"/>
      <c r="AU7" s="1211"/>
      <c r="AV7" s="1207"/>
      <c r="AW7" s="1209"/>
      <c r="AX7" s="1211"/>
      <c r="AY7" s="1213"/>
      <c r="AZ7" s="1217"/>
      <c r="BA7" s="1209"/>
      <c r="BB7" s="1211"/>
      <c r="BC7" s="1229"/>
    </row>
    <row r="8" spans="2:55" ht="12.75">
      <c r="B8" s="14"/>
      <c r="C8" s="12" t="s">
        <v>504</v>
      </c>
      <c r="D8" s="173">
        <v>115.5</v>
      </c>
      <c r="E8" s="129">
        <v>112.6</v>
      </c>
      <c r="F8" s="129">
        <v>111.2</v>
      </c>
      <c r="G8" s="129">
        <v>110.6</v>
      </c>
      <c r="H8" s="129">
        <v>109.4</v>
      </c>
      <c r="I8" s="129">
        <v>107.3</v>
      </c>
      <c r="J8" s="129">
        <v>107.4</v>
      </c>
      <c r="K8" s="129">
        <v>104.9</v>
      </c>
      <c r="L8" s="129">
        <v>105.5</v>
      </c>
      <c r="M8" s="129">
        <v>102.7</v>
      </c>
      <c r="N8" s="129">
        <v>102.4</v>
      </c>
      <c r="O8" s="129">
        <v>103.4</v>
      </c>
      <c r="P8" s="129">
        <v>103.4</v>
      </c>
      <c r="Q8" s="129">
        <v>103.8</v>
      </c>
      <c r="R8" s="129">
        <v>103.1</v>
      </c>
      <c r="S8" s="129">
        <v>102.3</v>
      </c>
      <c r="T8" s="129">
        <v>104.6</v>
      </c>
      <c r="U8" s="129">
        <v>104.2</v>
      </c>
      <c r="V8" s="129">
        <v>105.1</v>
      </c>
      <c r="W8" s="129">
        <v>105.6</v>
      </c>
      <c r="X8" s="129">
        <v>103.6</v>
      </c>
      <c r="Y8" s="129">
        <v>103.9</v>
      </c>
      <c r="Z8" s="129">
        <v>103.4</v>
      </c>
      <c r="AA8" s="129">
        <v>105.1</v>
      </c>
      <c r="AB8" s="129">
        <v>104.7</v>
      </c>
      <c r="AC8" s="129">
        <v>104.7</v>
      </c>
      <c r="AD8" s="129">
        <v>105</v>
      </c>
      <c r="AE8" s="129">
        <v>105.3</v>
      </c>
      <c r="AF8" s="161">
        <v>107.1</v>
      </c>
      <c r="AG8" s="161">
        <v>108.9</v>
      </c>
      <c r="AH8" s="161">
        <v>109.7</v>
      </c>
      <c r="AI8" s="161">
        <v>108.9</v>
      </c>
      <c r="AJ8" s="161">
        <v>110.1</v>
      </c>
      <c r="AK8" s="161">
        <v>111.6</v>
      </c>
      <c r="AL8" s="162">
        <v>109.8</v>
      </c>
      <c r="AM8" s="162">
        <v>106.8</v>
      </c>
      <c r="AN8" s="162">
        <v>106.8</v>
      </c>
      <c r="AO8" s="325">
        <v>104.4</v>
      </c>
      <c r="AP8" s="325">
        <v>104.9</v>
      </c>
      <c r="AQ8" s="325">
        <v>104.7</v>
      </c>
      <c r="AR8" s="162">
        <v>104.1</v>
      </c>
      <c r="AS8" s="377">
        <v>103.8</v>
      </c>
      <c r="AT8" s="377">
        <v>102.9</v>
      </c>
      <c r="AU8" s="345">
        <v>106</v>
      </c>
      <c r="AV8" s="240">
        <v>104.5</v>
      </c>
      <c r="AW8" s="377">
        <v>105.3</v>
      </c>
      <c r="AX8" s="377">
        <v>106.6</v>
      </c>
      <c r="AY8" s="734">
        <v>104.3</v>
      </c>
      <c r="AZ8" s="162">
        <v>105.2</v>
      </c>
      <c r="BA8" s="377">
        <v>103.9</v>
      </c>
      <c r="BB8" s="377">
        <v>102.8</v>
      </c>
      <c r="BC8" s="554">
        <v>102.9</v>
      </c>
    </row>
    <row r="9" spans="2:55" ht="15.75">
      <c r="B9" s="11"/>
      <c r="C9" s="12" t="s">
        <v>152</v>
      </c>
      <c r="D9" s="173">
        <v>115.5</v>
      </c>
      <c r="E9" s="129">
        <v>114</v>
      </c>
      <c r="F9" s="129">
        <v>113.1</v>
      </c>
      <c r="G9" s="129">
        <v>112.9</v>
      </c>
      <c r="H9" s="129">
        <v>109.4</v>
      </c>
      <c r="I9" s="129">
        <v>108.4</v>
      </c>
      <c r="J9" s="129">
        <v>108</v>
      </c>
      <c r="K9" s="129">
        <v>108.9</v>
      </c>
      <c r="L9" s="129">
        <v>105.5</v>
      </c>
      <c r="M9" s="129">
        <v>104.1</v>
      </c>
      <c r="N9" s="129">
        <v>103.5</v>
      </c>
      <c r="O9" s="129">
        <v>104.3</v>
      </c>
      <c r="P9" s="129">
        <v>103.4</v>
      </c>
      <c r="Q9" s="129">
        <v>103.6</v>
      </c>
      <c r="R9" s="129">
        <v>103.4</v>
      </c>
      <c r="S9" s="129">
        <v>104.9</v>
      </c>
      <c r="T9" s="129">
        <v>104.6</v>
      </c>
      <c r="U9" s="129">
        <v>104.4</v>
      </c>
      <c r="V9" s="129">
        <v>104.6</v>
      </c>
      <c r="W9" s="129">
        <v>104.8</v>
      </c>
      <c r="X9" s="129">
        <v>103.6</v>
      </c>
      <c r="Y9" s="129">
        <v>103.8</v>
      </c>
      <c r="Z9" s="129">
        <v>103.6</v>
      </c>
      <c r="AA9" s="129">
        <v>104.7</v>
      </c>
      <c r="AB9" s="129">
        <v>104.7</v>
      </c>
      <c r="AC9" s="129">
        <v>104.7</v>
      </c>
      <c r="AD9" s="129">
        <v>104.8</v>
      </c>
      <c r="AE9" s="129">
        <v>104.9</v>
      </c>
      <c r="AF9" s="161">
        <v>107.1</v>
      </c>
      <c r="AG9" s="161">
        <v>108</v>
      </c>
      <c r="AH9" s="161">
        <v>108.6</v>
      </c>
      <c r="AI9" s="161">
        <v>108.7</v>
      </c>
      <c r="AJ9" s="161">
        <v>110.1</v>
      </c>
      <c r="AK9" s="161">
        <v>110.9</v>
      </c>
      <c r="AL9" s="162">
        <v>110.4</v>
      </c>
      <c r="AM9" s="162">
        <v>110.2</v>
      </c>
      <c r="AN9" s="162">
        <v>106.8</v>
      </c>
      <c r="AO9" s="325">
        <v>105.6</v>
      </c>
      <c r="AP9" s="325">
        <v>105.5</v>
      </c>
      <c r="AQ9" s="325">
        <v>105.5</v>
      </c>
      <c r="AR9" s="162">
        <v>104.1</v>
      </c>
      <c r="AS9" s="377">
        <v>103.9</v>
      </c>
      <c r="AT9" s="377">
        <v>103.5</v>
      </c>
      <c r="AU9" s="345">
        <v>104</v>
      </c>
      <c r="AV9" s="240">
        <v>104.5</v>
      </c>
      <c r="AW9" s="377">
        <v>104.9</v>
      </c>
      <c r="AX9" s="377">
        <v>105.5</v>
      </c>
      <c r="AY9" s="734">
        <v>105.4</v>
      </c>
      <c r="AZ9" s="162">
        <v>105.2</v>
      </c>
      <c r="BA9" s="377">
        <v>104.6</v>
      </c>
      <c r="BB9" s="311">
        <v>104</v>
      </c>
      <c r="BC9" s="554">
        <v>103.5</v>
      </c>
    </row>
    <row r="10" spans="2:55" ht="12.75">
      <c r="B10" s="11"/>
      <c r="C10" s="12" t="s">
        <v>336</v>
      </c>
      <c r="D10" s="173">
        <v>100.7</v>
      </c>
      <c r="E10" s="129">
        <v>100.1</v>
      </c>
      <c r="F10" s="129">
        <v>101.9</v>
      </c>
      <c r="G10" s="129">
        <v>107.7</v>
      </c>
      <c r="H10" s="129">
        <v>99.6</v>
      </c>
      <c r="I10" s="129">
        <v>98.2</v>
      </c>
      <c r="J10" s="129">
        <v>102</v>
      </c>
      <c r="K10" s="129">
        <v>105.2</v>
      </c>
      <c r="L10" s="129">
        <v>100.1</v>
      </c>
      <c r="M10" s="129">
        <v>95.7</v>
      </c>
      <c r="N10" s="129">
        <v>101.6</v>
      </c>
      <c r="O10" s="129">
        <v>106.2</v>
      </c>
      <c r="P10" s="129">
        <v>100.1</v>
      </c>
      <c r="Q10" s="129">
        <v>96.1</v>
      </c>
      <c r="R10" s="129">
        <v>100.9</v>
      </c>
      <c r="S10" s="129">
        <v>105.4</v>
      </c>
      <c r="T10" s="129">
        <v>102.4</v>
      </c>
      <c r="U10" s="129">
        <v>95.6</v>
      </c>
      <c r="V10" s="129">
        <v>101.8</v>
      </c>
      <c r="W10" s="129">
        <v>106</v>
      </c>
      <c r="X10" s="129">
        <v>100.4</v>
      </c>
      <c r="Y10" s="129">
        <v>96</v>
      </c>
      <c r="Z10" s="129">
        <v>101.2</v>
      </c>
      <c r="AA10" s="129">
        <v>107.7</v>
      </c>
      <c r="AB10" s="129">
        <v>100.1</v>
      </c>
      <c r="AC10" s="129">
        <v>95.9</v>
      </c>
      <c r="AD10" s="129">
        <v>101.5</v>
      </c>
      <c r="AE10" s="129">
        <v>108</v>
      </c>
      <c r="AF10" s="161">
        <v>101.8</v>
      </c>
      <c r="AG10" s="161">
        <v>97.6</v>
      </c>
      <c r="AH10" s="161">
        <v>102.2</v>
      </c>
      <c r="AI10" s="161">
        <v>107.3</v>
      </c>
      <c r="AJ10" s="161">
        <v>102.9</v>
      </c>
      <c r="AK10" s="161">
        <v>98.9</v>
      </c>
      <c r="AL10" s="162">
        <v>100.6</v>
      </c>
      <c r="AM10" s="162">
        <v>104.3</v>
      </c>
      <c r="AN10" s="162">
        <v>102.9</v>
      </c>
      <c r="AO10" s="325">
        <v>96.7</v>
      </c>
      <c r="AP10" s="325">
        <v>101.1</v>
      </c>
      <c r="AQ10" s="325">
        <v>104.2</v>
      </c>
      <c r="AR10" s="162">
        <v>102.2</v>
      </c>
      <c r="AS10" s="377">
        <v>96.4</v>
      </c>
      <c r="AT10" s="377">
        <v>100.2</v>
      </c>
      <c r="AU10" s="555">
        <v>107.3</v>
      </c>
      <c r="AV10" s="240">
        <v>100.8</v>
      </c>
      <c r="AW10" s="377">
        <v>97.1</v>
      </c>
      <c r="AX10" s="414">
        <v>101.5</v>
      </c>
      <c r="AY10" s="734">
        <v>105</v>
      </c>
      <c r="AZ10" s="162">
        <v>101.7</v>
      </c>
      <c r="BA10" s="377">
        <v>95.9</v>
      </c>
      <c r="BB10" s="414">
        <v>100.4</v>
      </c>
      <c r="BC10" s="554">
        <v>105.1</v>
      </c>
    </row>
    <row r="11" spans="2:55" s="21" customFormat="1" ht="25.5">
      <c r="B11" s="794" t="s">
        <v>876</v>
      </c>
      <c r="C11" s="12" t="s">
        <v>335</v>
      </c>
      <c r="D11" s="207">
        <v>2046.43</v>
      </c>
      <c r="E11" s="208">
        <v>1751.15</v>
      </c>
      <c r="F11" s="208">
        <v>1813.5</v>
      </c>
      <c r="G11" s="208">
        <v>2116.43</v>
      </c>
      <c r="H11" s="208">
        <v>2330.18</v>
      </c>
      <c r="I11" s="208">
        <v>1932.41</v>
      </c>
      <c r="J11" s="208">
        <v>1984.64</v>
      </c>
      <c r="K11" s="208">
        <v>2098.57</v>
      </c>
      <c r="L11" s="208">
        <v>2492.58</v>
      </c>
      <c r="M11" s="208">
        <v>1958.86</v>
      </c>
      <c r="N11" s="208">
        <v>1985.47</v>
      </c>
      <c r="O11" s="208">
        <v>2149.53</v>
      </c>
      <c r="P11" s="208">
        <v>2601.11</v>
      </c>
      <c r="Q11" s="208">
        <v>2098.18</v>
      </c>
      <c r="R11" s="208">
        <v>2117.08</v>
      </c>
      <c r="S11" s="208">
        <v>2244.94</v>
      </c>
      <c r="T11" s="208">
        <v>2736.12</v>
      </c>
      <c r="U11" s="208">
        <v>2226.77</v>
      </c>
      <c r="V11" s="208">
        <v>2233.77</v>
      </c>
      <c r="W11" s="208">
        <v>2342.2</v>
      </c>
      <c r="X11" s="208">
        <v>2876.89</v>
      </c>
      <c r="Y11" s="208">
        <v>2304.04</v>
      </c>
      <c r="Z11" s="208">
        <v>2327.4</v>
      </c>
      <c r="AA11" s="208">
        <v>2497.59</v>
      </c>
      <c r="AB11" s="208">
        <v>2986.24</v>
      </c>
      <c r="AC11" s="208">
        <v>2410.73</v>
      </c>
      <c r="AD11" s="208">
        <v>2448.6</v>
      </c>
      <c r="AE11" s="208">
        <v>2640.55</v>
      </c>
      <c r="AF11" s="209">
        <v>3104.5</v>
      </c>
      <c r="AG11" s="209">
        <v>2582.76</v>
      </c>
      <c r="AH11" s="209">
        <v>2582.6</v>
      </c>
      <c r="AI11" s="209">
        <v>2827</v>
      </c>
      <c r="AJ11" s="209">
        <v>3334.46</v>
      </c>
      <c r="AK11" s="209">
        <v>2937.79</v>
      </c>
      <c r="AL11" s="210">
        <v>2915.76</v>
      </c>
      <c r="AM11" s="210">
        <v>3219.37</v>
      </c>
      <c r="AN11" s="210">
        <v>3712.9</v>
      </c>
      <c r="AO11" s="326">
        <v>3115.23</v>
      </c>
      <c r="AP11" s="326">
        <v>3110.88</v>
      </c>
      <c r="AQ11" s="326">
        <v>3304.14</v>
      </c>
      <c r="AR11" s="210">
        <v>4052</v>
      </c>
      <c r="AS11" s="393">
        <v>3183.02</v>
      </c>
      <c r="AT11" s="394">
        <v>3218.1</v>
      </c>
      <c r="AU11" s="556">
        <v>3566</v>
      </c>
      <c r="AV11" s="735">
        <v>4260.48</v>
      </c>
      <c r="AW11" s="393">
        <v>3362.34</v>
      </c>
      <c r="AX11" s="394">
        <v>3458.77</v>
      </c>
      <c r="AY11" s="736">
        <v>3715.78</v>
      </c>
      <c r="AZ11" s="210">
        <v>4485.53</v>
      </c>
      <c r="BA11" s="393">
        <v>3483.91</v>
      </c>
      <c r="BB11" s="394">
        <v>3594.17</v>
      </c>
      <c r="BC11" s="413"/>
    </row>
    <row r="12" spans="2:55" s="21" customFormat="1" ht="12.75">
      <c r="B12" s="15"/>
      <c r="C12" s="12" t="s">
        <v>504</v>
      </c>
      <c r="D12" s="211" t="s">
        <v>151</v>
      </c>
      <c r="E12" s="145" t="s">
        <v>151</v>
      </c>
      <c r="F12" s="145" t="s">
        <v>151</v>
      </c>
      <c r="G12" s="145" t="s">
        <v>151</v>
      </c>
      <c r="H12" s="145" t="s">
        <v>151</v>
      </c>
      <c r="I12" s="145" t="s">
        <v>151</v>
      </c>
      <c r="J12" s="145" t="s">
        <v>151</v>
      </c>
      <c r="K12" s="145" t="s">
        <v>151</v>
      </c>
      <c r="L12" s="145" t="s">
        <v>151</v>
      </c>
      <c r="M12" s="145" t="s">
        <v>151</v>
      </c>
      <c r="N12" s="145" t="s">
        <v>151</v>
      </c>
      <c r="O12" s="145" t="s">
        <v>151</v>
      </c>
      <c r="P12" s="145" t="s">
        <v>151</v>
      </c>
      <c r="Q12" s="145" t="s">
        <v>151</v>
      </c>
      <c r="R12" s="145" t="s">
        <v>151</v>
      </c>
      <c r="S12" s="145" t="s">
        <v>151</v>
      </c>
      <c r="T12" s="145" t="s">
        <v>151</v>
      </c>
      <c r="U12" s="145" t="s">
        <v>151</v>
      </c>
      <c r="V12" s="145" t="s">
        <v>151</v>
      </c>
      <c r="W12" s="145" t="s">
        <v>151</v>
      </c>
      <c r="X12" s="145" t="s">
        <v>151</v>
      </c>
      <c r="Y12" s="145" t="s">
        <v>151</v>
      </c>
      <c r="Z12" s="145" t="s">
        <v>151</v>
      </c>
      <c r="AA12" s="145" t="s">
        <v>151</v>
      </c>
      <c r="AB12" s="145" t="s">
        <v>151</v>
      </c>
      <c r="AC12" s="145" t="s">
        <v>151</v>
      </c>
      <c r="AD12" s="145" t="s">
        <v>151</v>
      </c>
      <c r="AE12" s="145" t="s">
        <v>151</v>
      </c>
      <c r="AF12" s="212">
        <v>104</v>
      </c>
      <c r="AG12" s="212">
        <v>107.1</v>
      </c>
      <c r="AH12" s="212">
        <v>105.5</v>
      </c>
      <c r="AI12" s="212">
        <v>107.1</v>
      </c>
      <c r="AJ12" s="212">
        <v>107.4</v>
      </c>
      <c r="AK12" s="212">
        <v>113.7</v>
      </c>
      <c r="AL12" s="162">
        <v>112.9</v>
      </c>
      <c r="AM12" s="162">
        <v>113.9</v>
      </c>
      <c r="AN12" s="162">
        <v>111.3</v>
      </c>
      <c r="AO12" s="123">
        <v>106</v>
      </c>
      <c r="AP12" s="325">
        <v>106.7</v>
      </c>
      <c r="AQ12" s="325">
        <v>106.8</v>
      </c>
      <c r="AR12" s="162">
        <v>109.1</v>
      </c>
      <c r="AS12" s="377">
        <v>102.1</v>
      </c>
      <c r="AT12" s="414">
        <v>103.4</v>
      </c>
      <c r="AU12" s="555">
        <v>107.9</v>
      </c>
      <c r="AV12" s="240">
        <v>105.1</v>
      </c>
      <c r="AW12" s="377">
        <v>105.6</v>
      </c>
      <c r="AX12" s="414">
        <v>107.5</v>
      </c>
      <c r="AY12" s="737">
        <v>104.2</v>
      </c>
      <c r="AZ12" s="162">
        <v>105.3</v>
      </c>
      <c r="BA12" s="377">
        <v>103.6</v>
      </c>
      <c r="BB12" s="414">
        <v>103.9</v>
      </c>
      <c r="BC12" s="412"/>
    </row>
    <row r="13" spans="2:55" s="21" customFormat="1" ht="15.75">
      <c r="B13" s="15"/>
      <c r="C13" s="12" t="s">
        <v>152</v>
      </c>
      <c r="D13" s="211" t="s">
        <v>151</v>
      </c>
      <c r="E13" s="145" t="s">
        <v>151</v>
      </c>
      <c r="F13" s="145" t="s">
        <v>151</v>
      </c>
      <c r="G13" s="145" t="s">
        <v>151</v>
      </c>
      <c r="H13" s="145" t="s">
        <v>151</v>
      </c>
      <c r="I13" s="145" t="s">
        <v>151</v>
      </c>
      <c r="J13" s="145" t="s">
        <v>151</v>
      </c>
      <c r="K13" s="145" t="s">
        <v>151</v>
      </c>
      <c r="L13" s="145" t="s">
        <v>151</v>
      </c>
      <c r="M13" s="145" t="s">
        <v>151</v>
      </c>
      <c r="N13" s="145" t="s">
        <v>151</v>
      </c>
      <c r="O13" s="145" t="s">
        <v>151</v>
      </c>
      <c r="P13" s="145" t="s">
        <v>151</v>
      </c>
      <c r="Q13" s="145" t="s">
        <v>151</v>
      </c>
      <c r="R13" s="145" t="s">
        <v>151</v>
      </c>
      <c r="S13" s="145" t="s">
        <v>151</v>
      </c>
      <c r="T13" s="145" t="s">
        <v>151</v>
      </c>
      <c r="U13" s="145" t="s">
        <v>151</v>
      </c>
      <c r="V13" s="145" t="s">
        <v>151</v>
      </c>
      <c r="W13" s="145" t="s">
        <v>151</v>
      </c>
      <c r="X13" s="145" t="s">
        <v>151</v>
      </c>
      <c r="Y13" s="145" t="s">
        <v>151</v>
      </c>
      <c r="Z13" s="145" t="s">
        <v>151</v>
      </c>
      <c r="AA13" s="145" t="s">
        <v>151</v>
      </c>
      <c r="AB13" s="145" t="s">
        <v>151</v>
      </c>
      <c r="AC13" s="145" t="s">
        <v>151</v>
      </c>
      <c r="AD13" s="145" t="s">
        <v>151</v>
      </c>
      <c r="AE13" s="145" t="s">
        <v>151</v>
      </c>
      <c r="AF13" s="212">
        <v>104</v>
      </c>
      <c r="AG13" s="212">
        <v>105.3</v>
      </c>
      <c r="AH13" s="212">
        <v>105.4</v>
      </c>
      <c r="AI13" s="212">
        <v>105.8</v>
      </c>
      <c r="AJ13" s="212">
        <v>107.4</v>
      </c>
      <c r="AK13" s="212">
        <v>110.4</v>
      </c>
      <c r="AL13" s="162">
        <v>111.1</v>
      </c>
      <c r="AM13" s="162">
        <v>111.8</v>
      </c>
      <c r="AN13" s="162">
        <v>111.3</v>
      </c>
      <c r="AO13" s="325">
        <v>108.8</v>
      </c>
      <c r="AP13" s="325">
        <v>108.1</v>
      </c>
      <c r="AQ13" s="325">
        <v>102.6</v>
      </c>
      <c r="AR13" s="162">
        <v>109.1</v>
      </c>
      <c r="AS13" s="377">
        <v>105.9</v>
      </c>
      <c r="AT13" s="414">
        <v>105.1</v>
      </c>
      <c r="AU13" s="555">
        <v>105.9</v>
      </c>
      <c r="AV13" s="240">
        <v>105.1</v>
      </c>
      <c r="AW13" s="377">
        <v>105.4</v>
      </c>
      <c r="AX13" s="414">
        <v>106.1</v>
      </c>
      <c r="AY13" s="737">
        <v>105.6</v>
      </c>
      <c r="AZ13" s="162">
        <v>105.3</v>
      </c>
      <c r="BA13" s="377">
        <v>104.5</v>
      </c>
      <c r="BB13" s="414">
        <v>104.3</v>
      </c>
      <c r="BC13" s="412"/>
    </row>
    <row r="14" spans="2:55" s="21" customFormat="1" ht="12.75">
      <c r="B14" s="15"/>
      <c r="C14" s="12" t="s">
        <v>336</v>
      </c>
      <c r="D14" s="211" t="s">
        <v>151</v>
      </c>
      <c r="E14" s="145" t="s">
        <v>151</v>
      </c>
      <c r="F14" s="145" t="s">
        <v>151</v>
      </c>
      <c r="G14" s="145" t="s">
        <v>151</v>
      </c>
      <c r="H14" s="145" t="s">
        <v>151</v>
      </c>
      <c r="I14" s="145" t="s">
        <v>151</v>
      </c>
      <c r="J14" s="145" t="s">
        <v>151</v>
      </c>
      <c r="K14" s="145" t="s">
        <v>151</v>
      </c>
      <c r="L14" s="145" t="s">
        <v>151</v>
      </c>
      <c r="M14" s="145" t="s">
        <v>151</v>
      </c>
      <c r="N14" s="145" t="s">
        <v>151</v>
      </c>
      <c r="O14" s="145" t="s">
        <v>151</v>
      </c>
      <c r="P14" s="145" t="s">
        <v>151</v>
      </c>
      <c r="Q14" s="145" t="s">
        <v>151</v>
      </c>
      <c r="R14" s="145" t="s">
        <v>151</v>
      </c>
      <c r="S14" s="145" t="s">
        <v>151</v>
      </c>
      <c r="T14" s="145" t="s">
        <v>151</v>
      </c>
      <c r="U14" s="145" t="s">
        <v>151</v>
      </c>
      <c r="V14" s="145" t="s">
        <v>151</v>
      </c>
      <c r="W14" s="145" t="s">
        <v>151</v>
      </c>
      <c r="X14" s="145" t="s">
        <v>151</v>
      </c>
      <c r="Y14" s="145" t="s">
        <v>151</v>
      </c>
      <c r="Z14" s="145" t="s">
        <v>151</v>
      </c>
      <c r="AA14" s="145" t="s">
        <v>151</v>
      </c>
      <c r="AB14" s="145" t="s">
        <v>151</v>
      </c>
      <c r="AC14" s="145" t="s">
        <v>151</v>
      </c>
      <c r="AD14" s="145" t="s">
        <v>151</v>
      </c>
      <c r="AE14" s="145" t="s">
        <v>151</v>
      </c>
      <c r="AF14" s="212">
        <v>117.6</v>
      </c>
      <c r="AG14" s="212">
        <v>83.2</v>
      </c>
      <c r="AH14" s="212">
        <v>100</v>
      </c>
      <c r="AI14" s="212">
        <v>109.5</v>
      </c>
      <c r="AJ14" s="212">
        <v>118</v>
      </c>
      <c r="AK14" s="212">
        <v>88.1</v>
      </c>
      <c r="AL14" s="162">
        <v>99.3</v>
      </c>
      <c r="AM14" s="162">
        <v>110.4</v>
      </c>
      <c r="AN14" s="162">
        <v>115.3</v>
      </c>
      <c r="AO14" s="325">
        <v>83.9</v>
      </c>
      <c r="AP14" s="325">
        <v>99.9</v>
      </c>
      <c r="AQ14" s="325">
        <v>106.2</v>
      </c>
      <c r="AR14" s="162">
        <v>122.6</v>
      </c>
      <c r="AS14" s="377">
        <v>78.5</v>
      </c>
      <c r="AT14" s="377">
        <v>101.1</v>
      </c>
      <c r="AU14" s="555">
        <v>110.8</v>
      </c>
      <c r="AV14" s="240">
        <v>119.5</v>
      </c>
      <c r="AW14" s="377">
        <v>78.9</v>
      </c>
      <c r="AX14" s="377">
        <v>102.9</v>
      </c>
      <c r="AY14" s="737">
        <v>107.4</v>
      </c>
      <c r="AZ14" s="162">
        <v>120.7</v>
      </c>
      <c r="BA14" s="377">
        <v>77.7</v>
      </c>
      <c r="BB14" s="377">
        <v>103.2</v>
      </c>
      <c r="BC14" s="412"/>
    </row>
    <row r="15" spans="2:55" s="21" customFormat="1" ht="27">
      <c r="B15" s="795" t="s">
        <v>875</v>
      </c>
      <c r="C15" s="12" t="s">
        <v>335</v>
      </c>
      <c r="D15" s="213" t="s">
        <v>151</v>
      </c>
      <c r="E15" s="214" t="s">
        <v>151</v>
      </c>
      <c r="F15" s="214" t="s">
        <v>151</v>
      </c>
      <c r="G15" s="214" t="s">
        <v>151</v>
      </c>
      <c r="H15" s="214" t="s">
        <v>151</v>
      </c>
      <c r="I15" s="214" t="s">
        <v>151</v>
      </c>
      <c r="J15" s="214" t="s">
        <v>151</v>
      </c>
      <c r="K15" s="214" t="s">
        <v>151</v>
      </c>
      <c r="L15" s="214" t="s">
        <v>151</v>
      </c>
      <c r="M15" s="214" t="s">
        <v>151</v>
      </c>
      <c r="N15" s="214" t="s">
        <v>151</v>
      </c>
      <c r="O15" s="214" t="s">
        <v>151</v>
      </c>
      <c r="P15" s="214" t="s">
        <v>151</v>
      </c>
      <c r="Q15" s="214" t="s">
        <v>151</v>
      </c>
      <c r="R15" s="214" t="s">
        <v>151</v>
      </c>
      <c r="S15" s="214" t="s">
        <v>151</v>
      </c>
      <c r="T15" s="214" t="s">
        <v>151</v>
      </c>
      <c r="U15" s="214" t="s">
        <v>151</v>
      </c>
      <c r="V15" s="214" t="s">
        <v>151</v>
      </c>
      <c r="W15" s="214" t="s">
        <v>151</v>
      </c>
      <c r="X15" s="214" t="s">
        <v>151</v>
      </c>
      <c r="Y15" s="214" t="s">
        <v>151</v>
      </c>
      <c r="Z15" s="214" t="s">
        <v>151</v>
      </c>
      <c r="AA15" s="214" t="s">
        <v>151</v>
      </c>
      <c r="AB15" s="214" t="s">
        <v>151</v>
      </c>
      <c r="AC15" s="214" t="s">
        <v>151</v>
      </c>
      <c r="AD15" s="214" t="s">
        <v>151</v>
      </c>
      <c r="AE15" s="214" t="s">
        <v>151</v>
      </c>
      <c r="AF15" s="215">
        <v>2737.56</v>
      </c>
      <c r="AG15" s="215">
        <v>2813.21</v>
      </c>
      <c r="AH15" s="215">
        <v>2893.07</v>
      </c>
      <c r="AI15" s="215">
        <v>3106.3</v>
      </c>
      <c r="AJ15" s="215">
        <v>3057.84</v>
      </c>
      <c r="AK15" s="215">
        <v>3159.3</v>
      </c>
      <c r="AL15" s="210">
        <v>3194.23</v>
      </c>
      <c r="AM15" s="216">
        <v>3329.81</v>
      </c>
      <c r="AN15" s="210">
        <v>3249.29</v>
      </c>
      <c r="AO15" s="326">
        <v>3276.94</v>
      </c>
      <c r="AP15" s="326">
        <v>3317.45</v>
      </c>
      <c r="AQ15" s="326">
        <v>3456.61</v>
      </c>
      <c r="AR15" s="210">
        <v>3340.89</v>
      </c>
      <c r="AS15" s="378">
        <v>3402.05</v>
      </c>
      <c r="AT15" s="378">
        <v>3385.23</v>
      </c>
      <c r="AU15" s="556">
        <v>3605.74</v>
      </c>
      <c r="AV15" s="735">
        <v>3478.91</v>
      </c>
      <c r="AW15" s="378">
        <v>3573.27</v>
      </c>
      <c r="AX15" s="378">
        <v>3593.42</v>
      </c>
      <c r="AY15" s="736">
        <v>3771.08</v>
      </c>
      <c r="AZ15" s="210">
        <v>3664.16</v>
      </c>
      <c r="BA15" s="378">
        <v>3681.85</v>
      </c>
      <c r="BB15" s="378">
        <v>3689.81</v>
      </c>
      <c r="BC15" s="413">
        <v>3877.5</v>
      </c>
    </row>
    <row r="16" spans="2:55" ht="12.75">
      <c r="B16" s="90"/>
      <c r="C16" s="71" t="s">
        <v>504</v>
      </c>
      <c r="D16" s="211" t="s">
        <v>151</v>
      </c>
      <c r="E16" s="145" t="s">
        <v>151</v>
      </c>
      <c r="F16" s="145" t="s">
        <v>151</v>
      </c>
      <c r="G16" s="145" t="s">
        <v>151</v>
      </c>
      <c r="H16" s="145" t="s">
        <v>151</v>
      </c>
      <c r="I16" s="145" t="s">
        <v>151</v>
      </c>
      <c r="J16" s="145" t="s">
        <v>151</v>
      </c>
      <c r="K16" s="145" t="s">
        <v>151</v>
      </c>
      <c r="L16" s="145" t="s">
        <v>151</v>
      </c>
      <c r="M16" s="145" t="s">
        <v>151</v>
      </c>
      <c r="N16" s="145" t="s">
        <v>151</v>
      </c>
      <c r="O16" s="145" t="s">
        <v>151</v>
      </c>
      <c r="P16" s="145" t="s">
        <v>151</v>
      </c>
      <c r="Q16" s="145" t="s">
        <v>151</v>
      </c>
      <c r="R16" s="145" t="s">
        <v>151</v>
      </c>
      <c r="S16" s="145" t="s">
        <v>151</v>
      </c>
      <c r="T16" s="145" t="s">
        <v>151</v>
      </c>
      <c r="U16" s="145" t="s">
        <v>151</v>
      </c>
      <c r="V16" s="145" t="s">
        <v>151</v>
      </c>
      <c r="W16" s="145" t="s">
        <v>151</v>
      </c>
      <c r="X16" s="145" t="s">
        <v>151</v>
      </c>
      <c r="Y16" s="145" t="s">
        <v>151</v>
      </c>
      <c r="Z16" s="145" t="s">
        <v>151</v>
      </c>
      <c r="AA16" s="145" t="s">
        <v>151</v>
      </c>
      <c r="AB16" s="145" t="s">
        <v>151</v>
      </c>
      <c r="AC16" s="145" t="s">
        <v>151</v>
      </c>
      <c r="AD16" s="145" t="s">
        <v>151</v>
      </c>
      <c r="AE16" s="145" t="s">
        <v>151</v>
      </c>
      <c r="AF16" s="212">
        <v>107.8</v>
      </c>
      <c r="AG16" s="212">
        <v>109</v>
      </c>
      <c r="AH16" s="212">
        <v>110.1</v>
      </c>
      <c r="AI16" s="212">
        <v>110.1</v>
      </c>
      <c r="AJ16" s="212">
        <v>111.7</v>
      </c>
      <c r="AK16" s="212">
        <v>112.3</v>
      </c>
      <c r="AL16" s="162">
        <v>110.4</v>
      </c>
      <c r="AM16" s="158">
        <v>107.2</v>
      </c>
      <c r="AN16" s="162">
        <v>106.3</v>
      </c>
      <c r="AO16" s="325">
        <v>103.7</v>
      </c>
      <c r="AP16" s="325">
        <v>103.9</v>
      </c>
      <c r="AQ16" s="325">
        <v>103.8</v>
      </c>
      <c r="AR16" s="162">
        <v>102.8</v>
      </c>
      <c r="AS16" s="377">
        <v>103.8</v>
      </c>
      <c r="AT16" s="311">
        <v>102</v>
      </c>
      <c r="AU16" s="377">
        <v>104.3</v>
      </c>
      <c r="AV16" s="240">
        <v>104.1</v>
      </c>
      <c r="AW16" s="311">
        <v>105</v>
      </c>
      <c r="AX16" s="311">
        <v>106.1</v>
      </c>
      <c r="AY16" s="738">
        <v>104.6</v>
      </c>
      <c r="AZ16" s="162">
        <v>105.3</v>
      </c>
      <c r="BA16" s="311">
        <v>103</v>
      </c>
      <c r="BB16" s="311">
        <v>102.7</v>
      </c>
      <c r="BC16" s="415">
        <v>102.8</v>
      </c>
    </row>
    <row r="17" spans="2:55" ht="12.75">
      <c r="B17" s="90"/>
      <c r="C17" s="71" t="s">
        <v>337</v>
      </c>
      <c r="D17" s="211" t="s">
        <v>151</v>
      </c>
      <c r="E17" s="145" t="s">
        <v>151</v>
      </c>
      <c r="F17" s="145" t="s">
        <v>151</v>
      </c>
      <c r="G17" s="145" t="s">
        <v>151</v>
      </c>
      <c r="H17" s="145" t="s">
        <v>151</v>
      </c>
      <c r="I17" s="145" t="s">
        <v>151</v>
      </c>
      <c r="J17" s="145" t="s">
        <v>151</v>
      </c>
      <c r="K17" s="145" t="s">
        <v>151</v>
      </c>
      <c r="L17" s="145" t="s">
        <v>151</v>
      </c>
      <c r="M17" s="145" t="s">
        <v>151</v>
      </c>
      <c r="N17" s="145" t="s">
        <v>151</v>
      </c>
      <c r="O17" s="145" t="s">
        <v>151</v>
      </c>
      <c r="P17" s="145" t="s">
        <v>151</v>
      </c>
      <c r="Q17" s="145" t="s">
        <v>151</v>
      </c>
      <c r="R17" s="145" t="s">
        <v>151</v>
      </c>
      <c r="S17" s="145" t="s">
        <v>151</v>
      </c>
      <c r="T17" s="145" t="s">
        <v>151</v>
      </c>
      <c r="U17" s="145" t="s">
        <v>151</v>
      </c>
      <c r="V17" s="145" t="s">
        <v>151</v>
      </c>
      <c r="W17" s="145" t="s">
        <v>151</v>
      </c>
      <c r="X17" s="145" t="s">
        <v>151</v>
      </c>
      <c r="Y17" s="145" t="s">
        <v>151</v>
      </c>
      <c r="Z17" s="145" t="s">
        <v>151</v>
      </c>
      <c r="AA17" s="145" t="s">
        <v>151</v>
      </c>
      <c r="AB17" s="145" t="s">
        <v>151</v>
      </c>
      <c r="AC17" s="145" t="s">
        <v>151</v>
      </c>
      <c r="AD17" s="145" t="s">
        <v>151</v>
      </c>
      <c r="AE17" s="145" t="s">
        <v>151</v>
      </c>
      <c r="AF17" s="212">
        <v>107.8</v>
      </c>
      <c r="AG17" s="212">
        <v>108.4</v>
      </c>
      <c r="AH17" s="212">
        <v>109</v>
      </c>
      <c r="AI17" s="212">
        <v>109.3</v>
      </c>
      <c r="AJ17" s="212">
        <v>111.7</v>
      </c>
      <c r="AK17" s="212">
        <v>112</v>
      </c>
      <c r="AL17" s="162">
        <v>111.4</v>
      </c>
      <c r="AM17" s="158">
        <v>110.3</v>
      </c>
      <c r="AN17" s="162">
        <v>106.3</v>
      </c>
      <c r="AO17" s="123">
        <v>105</v>
      </c>
      <c r="AP17" s="325">
        <v>104.6</v>
      </c>
      <c r="AQ17" s="325">
        <v>104.4</v>
      </c>
      <c r="AR17" s="162">
        <v>102.8</v>
      </c>
      <c r="AS17" s="311">
        <v>103.3</v>
      </c>
      <c r="AT17" s="377">
        <v>102.9</v>
      </c>
      <c r="AU17" s="555">
        <v>103.3</v>
      </c>
      <c r="AV17" s="240">
        <v>104.1</v>
      </c>
      <c r="AW17" s="311">
        <v>104.6</v>
      </c>
      <c r="AX17" s="377">
        <v>105.1</v>
      </c>
      <c r="AY17" s="734">
        <v>105</v>
      </c>
      <c r="AZ17" s="162">
        <v>105.3</v>
      </c>
      <c r="BA17" s="311">
        <v>104.2</v>
      </c>
      <c r="BB17" s="377">
        <v>103.7</v>
      </c>
      <c r="BC17" s="554">
        <v>103.4</v>
      </c>
    </row>
    <row r="18" spans="2:55" ht="12.75">
      <c r="B18" s="54"/>
      <c r="C18" s="71" t="s">
        <v>336</v>
      </c>
      <c r="D18" s="211" t="s">
        <v>151</v>
      </c>
      <c r="E18" s="145" t="s">
        <v>151</v>
      </c>
      <c r="F18" s="145" t="s">
        <v>151</v>
      </c>
      <c r="G18" s="145" t="s">
        <v>151</v>
      </c>
      <c r="H18" s="145" t="s">
        <v>151</v>
      </c>
      <c r="I18" s="145" t="s">
        <v>151</v>
      </c>
      <c r="J18" s="145" t="s">
        <v>151</v>
      </c>
      <c r="K18" s="145" t="s">
        <v>151</v>
      </c>
      <c r="L18" s="145" t="s">
        <v>151</v>
      </c>
      <c r="M18" s="145" t="s">
        <v>151</v>
      </c>
      <c r="N18" s="145" t="s">
        <v>151</v>
      </c>
      <c r="O18" s="145" t="s">
        <v>151</v>
      </c>
      <c r="P18" s="145" t="s">
        <v>151</v>
      </c>
      <c r="Q18" s="145" t="s">
        <v>151</v>
      </c>
      <c r="R18" s="145" t="s">
        <v>151</v>
      </c>
      <c r="S18" s="145" t="s">
        <v>151</v>
      </c>
      <c r="T18" s="145" t="s">
        <v>151</v>
      </c>
      <c r="U18" s="145" t="s">
        <v>151</v>
      </c>
      <c r="V18" s="145" t="s">
        <v>151</v>
      </c>
      <c r="W18" s="145" t="s">
        <v>151</v>
      </c>
      <c r="X18" s="145" t="s">
        <v>151</v>
      </c>
      <c r="Y18" s="145" t="s">
        <v>151</v>
      </c>
      <c r="Z18" s="145" t="s">
        <v>151</v>
      </c>
      <c r="AA18" s="145" t="s">
        <v>151</v>
      </c>
      <c r="AB18" s="145" t="s">
        <v>151</v>
      </c>
      <c r="AC18" s="145" t="s">
        <v>151</v>
      </c>
      <c r="AD18" s="145" t="s">
        <v>151</v>
      </c>
      <c r="AE18" s="145" t="s">
        <v>151</v>
      </c>
      <c r="AF18" s="212">
        <v>97</v>
      </c>
      <c r="AG18" s="212">
        <v>102.8</v>
      </c>
      <c r="AH18" s="212">
        <v>102.8</v>
      </c>
      <c r="AI18" s="212">
        <v>107.4</v>
      </c>
      <c r="AJ18" s="212">
        <v>98.4</v>
      </c>
      <c r="AK18" s="212">
        <v>103.3</v>
      </c>
      <c r="AL18" s="162">
        <v>101.1</v>
      </c>
      <c r="AM18" s="158">
        <v>104.2</v>
      </c>
      <c r="AN18" s="162">
        <v>97.6</v>
      </c>
      <c r="AO18" s="325">
        <v>100.9</v>
      </c>
      <c r="AP18" s="325">
        <v>101.2</v>
      </c>
      <c r="AQ18" s="325">
        <v>104.2</v>
      </c>
      <c r="AR18" s="162">
        <v>96.7</v>
      </c>
      <c r="AS18" s="377">
        <v>101.8</v>
      </c>
      <c r="AT18" s="377">
        <v>99.5</v>
      </c>
      <c r="AU18" s="555">
        <v>106.5</v>
      </c>
      <c r="AV18" s="240">
        <v>96.5</v>
      </c>
      <c r="AW18" s="311">
        <v>102.7</v>
      </c>
      <c r="AX18" s="377">
        <v>100.6</v>
      </c>
      <c r="AY18" s="737">
        <v>104.9</v>
      </c>
      <c r="AZ18" s="162">
        <v>97.2</v>
      </c>
      <c r="BA18" s="311">
        <v>100.5</v>
      </c>
      <c r="BB18" s="311">
        <v>100.2</v>
      </c>
      <c r="BC18" s="412">
        <v>105.1</v>
      </c>
    </row>
    <row r="19" spans="2:55" ht="27">
      <c r="B19" s="54" t="s">
        <v>721</v>
      </c>
      <c r="C19" s="12" t="s">
        <v>335</v>
      </c>
      <c r="D19" s="213" t="s">
        <v>151</v>
      </c>
      <c r="E19" s="214" t="s">
        <v>151</v>
      </c>
      <c r="F19" s="214" t="s">
        <v>151</v>
      </c>
      <c r="G19" s="214" t="s">
        <v>151</v>
      </c>
      <c r="H19" s="214" t="s">
        <v>151</v>
      </c>
      <c r="I19" s="214" t="s">
        <v>151</v>
      </c>
      <c r="J19" s="214" t="s">
        <v>151</v>
      </c>
      <c r="K19" s="214" t="s">
        <v>151</v>
      </c>
      <c r="L19" s="214" t="s">
        <v>151</v>
      </c>
      <c r="M19" s="214" t="s">
        <v>151</v>
      </c>
      <c r="N19" s="214" t="s">
        <v>151</v>
      </c>
      <c r="O19" s="214" t="s">
        <v>151</v>
      </c>
      <c r="P19" s="214" t="s">
        <v>151</v>
      </c>
      <c r="Q19" s="214" t="s">
        <v>151</v>
      </c>
      <c r="R19" s="214" t="s">
        <v>151</v>
      </c>
      <c r="S19" s="214" t="s">
        <v>151</v>
      </c>
      <c r="T19" s="214" t="s">
        <v>151</v>
      </c>
      <c r="U19" s="214" t="s">
        <v>151</v>
      </c>
      <c r="V19" s="214" t="s">
        <v>151</v>
      </c>
      <c r="W19" s="214" t="s">
        <v>151</v>
      </c>
      <c r="X19" s="214" t="s">
        <v>151</v>
      </c>
      <c r="Y19" s="214" t="s">
        <v>151</v>
      </c>
      <c r="Z19" s="214" t="s">
        <v>151</v>
      </c>
      <c r="AA19" s="214" t="s">
        <v>151</v>
      </c>
      <c r="AB19" s="214" t="s">
        <v>151</v>
      </c>
      <c r="AC19" s="214" t="s">
        <v>151</v>
      </c>
      <c r="AD19" s="214" t="s">
        <v>151</v>
      </c>
      <c r="AE19" s="214" t="s">
        <v>151</v>
      </c>
      <c r="AF19" s="217">
        <v>2758.76</v>
      </c>
      <c r="AG19" s="217">
        <v>2808.46</v>
      </c>
      <c r="AH19" s="217">
        <v>2889.45</v>
      </c>
      <c r="AI19" s="217">
        <v>3094.32</v>
      </c>
      <c r="AJ19" s="217">
        <v>3041.16</v>
      </c>
      <c r="AK19" s="217">
        <v>3118.55</v>
      </c>
      <c r="AL19" s="217">
        <v>3161.81</v>
      </c>
      <c r="AM19" s="216">
        <v>3298</v>
      </c>
      <c r="AN19" s="210">
        <v>3217.65</v>
      </c>
      <c r="AO19" s="326">
        <v>3251.63</v>
      </c>
      <c r="AP19" s="326">
        <v>3290.22</v>
      </c>
      <c r="AQ19" s="326">
        <v>3482.25</v>
      </c>
      <c r="AR19" s="210">
        <v>3369.65</v>
      </c>
      <c r="AS19" s="393">
        <v>3399.35</v>
      </c>
      <c r="AT19" s="394">
        <v>3457.86</v>
      </c>
      <c r="AU19" s="378">
        <v>3699.49</v>
      </c>
      <c r="AV19" s="735">
        <v>3512.11</v>
      </c>
      <c r="AW19" s="393">
        <v>3639.5</v>
      </c>
      <c r="AX19" s="394">
        <v>3672.63</v>
      </c>
      <c r="AY19" s="739">
        <v>3870.18</v>
      </c>
      <c r="AZ19" s="210">
        <v>3741.88</v>
      </c>
      <c r="BA19" s="393">
        <v>3772.5</v>
      </c>
      <c r="BB19" s="394">
        <v>3769.29</v>
      </c>
      <c r="BC19" s="416"/>
    </row>
    <row r="20" spans="2:55" ht="12.75">
      <c r="B20" s="48" t="s">
        <v>306</v>
      </c>
      <c r="C20" s="12" t="s">
        <v>335</v>
      </c>
      <c r="D20" s="213" t="s">
        <v>151</v>
      </c>
      <c r="E20" s="214" t="s">
        <v>151</v>
      </c>
      <c r="F20" s="214" t="s">
        <v>151</v>
      </c>
      <c r="G20" s="214" t="s">
        <v>151</v>
      </c>
      <c r="H20" s="214" t="s">
        <v>151</v>
      </c>
      <c r="I20" s="214" t="s">
        <v>151</v>
      </c>
      <c r="J20" s="214" t="s">
        <v>151</v>
      </c>
      <c r="K20" s="214" t="s">
        <v>151</v>
      </c>
      <c r="L20" s="214" t="s">
        <v>151</v>
      </c>
      <c r="M20" s="214" t="s">
        <v>151</v>
      </c>
      <c r="N20" s="214" t="s">
        <v>151</v>
      </c>
      <c r="O20" s="214" t="s">
        <v>151</v>
      </c>
      <c r="P20" s="214" t="s">
        <v>151</v>
      </c>
      <c r="Q20" s="214" t="s">
        <v>151</v>
      </c>
      <c r="R20" s="214" t="s">
        <v>151</v>
      </c>
      <c r="S20" s="214" t="s">
        <v>151</v>
      </c>
      <c r="T20" s="214" t="s">
        <v>151</v>
      </c>
      <c r="U20" s="214" t="s">
        <v>151</v>
      </c>
      <c r="V20" s="214" t="s">
        <v>151</v>
      </c>
      <c r="W20" s="214" t="s">
        <v>151</v>
      </c>
      <c r="X20" s="214" t="s">
        <v>151</v>
      </c>
      <c r="Y20" s="214" t="s">
        <v>151</v>
      </c>
      <c r="Z20" s="214" t="s">
        <v>151</v>
      </c>
      <c r="AA20" s="214" t="s">
        <v>151</v>
      </c>
      <c r="AB20" s="214" t="s">
        <v>151</v>
      </c>
      <c r="AC20" s="214" t="s">
        <v>151</v>
      </c>
      <c r="AD20" s="214" t="s">
        <v>151</v>
      </c>
      <c r="AE20" s="214" t="s">
        <v>151</v>
      </c>
      <c r="AF20" s="218">
        <v>4532.34</v>
      </c>
      <c r="AG20" s="218">
        <v>4307.43</v>
      </c>
      <c r="AH20" s="217">
        <v>4547.95</v>
      </c>
      <c r="AI20" s="218">
        <v>6381.9</v>
      </c>
      <c r="AJ20" s="218">
        <v>5061.83</v>
      </c>
      <c r="AK20" s="218">
        <v>5060.14</v>
      </c>
      <c r="AL20" s="218">
        <v>4993.06</v>
      </c>
      <c r="AM20" s="218">
        <v>6749.51</v>
      </c>
      <c r="AN20" s="210">
        <v>5413.49</v>
      </c>
      <c r="AO20" s="326">
        <v>5300.98</v>
      </c>
      <c r="AP20" s="326">
        <v>5187.13</v>
      </c>
      <c r="AQ20" s="326">
        <v>6972.59</v>
      </c>
      <c r="AR20" s="210">
        <v>5337.87</v>
      </c>
      <c r="AS20" s="378">
        <v>5382.49</v>
      </c>
      <c r="AT20" s="378">
        <v>5327.06</v>
      </c>
      <c r="AU20" s="378">
        <v>7524.41</v>
      </c>
      <c r="AV20" s="735">
        <v>5542.68</v>
      </c>
      <c r="AW20" s="393">
        <v>6163.66</v>
      </c>
      <c r="AX20" s="378">
        <v>6072.7</v>
      </c>
      <c r="AY20" s="739">
        <v>7819.66</v>
      </c>
      <c r="AZ20" s="210">
        <v>5832.17</v>
      </c>
      <c r="BA20" s="393">
        <v>6415.76</v>
      </c>
      <c r="BB20" s="378">
        <v>5920.08</v>
      </c>
      <c r="BC20" s="416"/>
    </row>
    <row r="21" spans="2:55" ht="12.75">
      <c r="B21" s="48" t="s">
        <v>338</v>
      </c>
      <c r="C21" s="12" t="s">
        <v>335</v>
      </c>
      <c r="D21" s="213" t="s">
        <v>151</v>
      </c>
      <c r="E21" s="214" t="s">
        <v>151</v>
      </c>
      <c r="F21" s="214" t="s">
        <v>151</v>
      </c>
      <c r="G21" s="214" t="s">
        <v>151</v>
      </c>
      <c r="H21" s="214" t="s">
        <v>151</v>
      </c>
      <c r="I21" s="214" t="s">
        <v>151</v>
      </c>
      <c r="J21" s="214" t="s">
        <v>151</v>
      </c>
      <c r="K21" s="214" t="s">
        <v>151</v>
      </c>
      <c r="L21" s="214" t="s">
        <v>151</v>
      </c>
      <c r="M21" s="214" t="s">
        <v>151</v>
      </c>
      <c r="N21" s="214" t="s">
        <v>151</v>
      </c>
      <c r="O21" s="214" t="s">
        <v>151</v>
      </c>
      <c r="P21" s="214" t="s">
        <v>151</v>
      </c>
      <c r="Q21" s="214" t="s">
        <v>151</v>
      </c>
      <c r="R21" s="214" t="s">
        <v>151</v>
      </c>
      <c r="S21" s="214" t="s">
        <v>151</v>
      </c>
      <c r="T21" s="214" t="s">
        <v>151</v>
      </c>
      <c r="U21" s="214" t="s">
        <v>151</v>
      </c>
      <c r="V21" s="214" t="s">
        <v>151</v>
      </c>
      <c r="W21" s="214" t="s">
        <v>151</v>
      </c>
      <c r="X21" s="214" t="s">
        <v>151</v>
      </c>
      <c r="Y21" s="214" t="s">
        <v>151</v>
      </c>
      <c r="Z21" s="214" t="s">
        <v>151</v>
      </c>
      <c r="AA21" s="214" t="s">
        <v>151</v>
      </c>
      <c r="AB21" s="214" t="s">
        <v>151</v>
      </c>
      <c r="AC21" s="214" t="s">
        <v>151</v>
      </c>
      <c r="AD21" s="214" t="s">
        <v>151</v>
      </c>
      <c r="AE21" s="214" t="s">
        <v>151</v>
      </c>
      <c r="AF21" s="215">
        <v>2516.41</v>
      </c>
      <c r="AG21" s="215">
        <v>2607.54</v>
      </c>
      <c r="AH21" s="218">
        <v>2678.25</v>
      </c>
      <c r="AI21" s="215">
        <v>2741.08</v>
      </c>
      <c r="AJ21" s="215">
        <v>2783.97</v>
      </c>
      <c r="AK21" s="215">
        <v>2894.31</v>
      </c>
      <c r="AL21" s="210">
        <v>2924.7</v>
      </c>
      <c r="AM21" s="216">
        <v>2904.27</v>
      </c>
      <c r="AN21" s="210">
        <v>2920.78</v>
      </c>
      <c r="AO21" s="326">
        <v>2968.47</v>
      </c>
      <c r="AP21" s="326">
        <v>3016.06</v>
      </c>
      <c r="AQ21" s="326">
        <v>3051.59</v>
      </c>
      <c r="AR21" s="210">
        <v>3059.96</v>
      </c>
      <c r="AS21" s="394">
        <v>3124</v>
      </c>
      <c r="AT21" s="378">
        <v>3173.8</v>
      </c>
      <c r="AU21" s="378">
        <v>3229.36</v>
      </c>
      <c r="AV21" s="735">
        <v>3206.55</v>
      </c>
      <c r="AW21" s="394">
        <v>3321.82</v>
      </c>
      <c r="AX21" s="378">
        <v>3352.42</v>
      </c>
      <c r="AY21" s="739">
        <v>3394.7</v>
      </c>
      <c r="AZ21" s="210">
        <v>3421.81</v>
      </c>
      <c r="BA21" s="394">
        <v>3456.98</v>
      </c>
      <c r="BB21" s="394">
        <v>3463.43</v>
      </c>
      <c r="BC21" s="416"/>
    </row>
    <row r="22" spans="2:55" s="66" customFormat="1" ht="12.75">
      <c r="B22" s="48" t="s">
        <v>276</v>
      </c>
      <c r="C22" s="12" t="s">
        <v>335</v>
      </c>
      <c r="D22" s="213" t="s">
        <v>151</v>
      </c>
      <c r="E22" s="214" t="s">
        <v>151</v>
      </c>
      <c r="F22" s="214" t="s">
        <v>151</v>
      </c>
      <c r="G22" s="214" t="s">
        <v>151</v>
      </c>
      <c r="H22" s="214" t="s">
        <v>151</v>
      </c>
      <c r="I22" s="214" t="s">
        <v>151</v>
      </c>
      <c r="J22" s="214" t="s">
        <v>151</v>
      </c>
      <c r="K22" s="214" t="s">
        <v>151</v>
      </c>
      <c r="L22" s="214" t="s">
        <v>151</v>
      </c>
      <c r="M22" s="214" t="s">
        <v>151</v>
      </c>
      <c r="N22" s="214" t="s">
        <v>151</v>
      </c>
      <c r="O22" s="214" t="s">
        <v>151</v>
      </c>
      <c r="P22" s="214" t="s">
        <v>151</v>
      </c>
      <c r="Q22" s="214" t="s">
        <v>151</v>
      </c>
      <c r="R22" s="214" t="s">
        <v>151</v>
      </c>
      <c r="S22" s="214" t="s">
        <v>151</v>
      </c>
      <c r="T22" s="214" t="s">
        <v>151</v>
      </c>
      <c r="U22" s="214" t="s">
        <v>151</v>
      </c>
      <c r="V22" s="214" t="s">
        <v>151</v>
      </c>
      <c r="W22" s="214" t="s">
        <v>151</v>
      </c>
      <c r="X22" s="214" t="s">
        <v>151</v>
      </c>
      <c r="Y22" s="214" t="s">
        <v>151</v>
      </c>
      <c r="Z22" s="214" t="s">
        <v>151</v>
      </c>
      <c r="AA22" s="214" t="s">
        <v>151</v>
      </c>
      <c r="AB22" s="214" t="s">
        <v>151</v>
      </c>
      <c r="AC22" s="214" t="s">
        <v>151</v>
      </c>
      <c r="AD22" s="214" t="s">
        <v>151</v>
      </c>
      <c r="AE22" s="214" t="s">
        <v>151</v>
      </c>
      <c r="AF22" s="215">
        <v>4171.15</v>
      </c>
      <c r="AG22" s="215">
        <v>4018.97</v>
      </c>
      <c r="AH22" s="215">
        <v>4104.74</v>
      </c>
      <c r="AI22" s="215">
        <v>4424.77</v>
      </c>
      <c r="AJ22" s="215">
        <v>4534.82</v>
      </c>
      <c r="AK22" s="215">
        <v>4229.43</v>
      </c>
      <c r="AL22" s="210">
        <v>4538.22</v>
      </c>
      <c r="AM22" s="216">
        <v>4933.57</v>
      </c>
      <c r="AN22" s="210">
        <v>4795.61</v>
      </c>
      <c r="AO22" s="326">
        <v>4777.12</v>
      </c>
      <c r="AP22" s="326">
        <v>4802.56</v>
      </c>
      <c r="AQ22" s="326">
        <v>5168.82</v>
      </c>
      <c r="AR22" s="210">
        <v>5225.68</v>
      </c>
      <c r="AS22" s="394">
        <v>4875.77</v>
      </c>
      <c r="AT22" s="394">
        <v>5220.97</v>
      </c>
      <c r="AU22" s="378">
        <v>5864.35</v>
      </c>
      <c r="AV22" s="735">
        <v>5487.46</v>
      </c>
      <c r="AW22" s="394">
        <v>5338.56</v>
      </c>
      <c r="AX22" s="394">
        <v>5559.59</v>
      </c>
      <c r="AY22" s="739">
        <v>6130.62</v>
      </c>
      <c r="AZ22" s="210">
        <v>5937.3</v>
      </c>
      <c r="BA22" s="394">
        <v>5334.31</v>
      </c>
      <c r="BB22" s="394">
        <v>5790.49</v>
      </c>
      <c r="BC22" s="416"/>
    </row>
    <row r="23" spans="2:55" ht="25.5">
      <c r="B23" s="48" t="s">
        <v>309</v>
      </c>
      <c r="C23" s="12" t="s">
        <v>335</v>
      </c>
      <c r="D23" s="213" t="s">
        <v>151</v>
      </c>
      <c r="E23" s="214" t="s">
        <v>151</v>
      </c>
      <c r="F23" s="214" t="s">
        <v>151</v>
      </c>
      <c r="G23" s="214" t="s">
        <v>151</v>
      </c>
      <c r="H23" s="214" t="s">
        <v>151</v>
      </c>
      <c r="I23" s="214" t="s">
        <v>151</v>
      </c>
      <c r="J23" s="214" t="s">
        <v>151</v>
      </c>
      <c r="K23" s="214" t="s">
        <v>151</v>
      </c>
      <c r="L23" s="214" t="s">
        <v>151</v>
      </c>
      <c r="M23" s="214" t="s">
        <v>151</v>
      </c>
      <c r="N23" s="214" t="s">
        <v>151</v>
      </c>
      <c r="O23" s="214" t="s">
        <v>151</v>
      </c>
      <c r="P23" s="214" t="s">
        <v>151</v>
      </c>
      <c r="Q23" s="214" t="s">
        <v>151</v>
      </c>
      <c r="R23" s="214" t="s">
        <v>151</v>
      </c>
      <c r="S23" s="214" t="s">
        <v>151</v>
      </c>
      <c r="T23" s="214" t="s">
        <v>151</v>
      </c>
      <c r="U23" s="214" t="s">
        <v>151</v>
      </c>
      <c r="V23" s="214" t="s">
        <v>151</v>
      </c>
      <c r="W23" s="214" t="s">
        <v>151</v>
      </c>
      <c r="X23" s="214" t="s">
        <v>151</v>
      </c>
      <c r="Y23" s="214" t="s">
        <v>151</v>
      </c>
      <c r="Z23" s="214" t="s">
        <v>151</v>
      </c>
      <c r="AA23" s="214" t="s">
        <v>151</v>
      </c>
      <c r="AB23" s="214" t="s">
        <v>151</v>
      </c>
      <c r="AC23" s="214" t="s">
        <v>151</v>
      </c>
      <c r="AD23" s="214" t="s">
        <v>151</v>
      </c>
      <c r="AE23" s="214" t="s">
        <v>151</v>
      </c>
      <c r="AF23" s="215">
        <v>2620.64</v>
      </c>
      <c r="AG23" s="215">
        <v>2620.35</v>
      </c>
      <c r="AH23" s="215">
        <v>2668.8</v>
      </c>
      <c r="AI23" s="215">
        <v>2931.04</v>
      </c>
      <c r="AJ23" s="215">
        <v>2843.44</v>
      </c>
      <c r="AK23" s="215">
        <v>2917.38</v>
      </c>
      <c r="AL23" s="210">
        <v>2978.69</v>
      </c>
      <c r="AM23" s="216">
        <v>3176.5</v>
      </c>
      <c r="AN23" s="210">
        <v>3080.97</v>
      </c>
      <c r="AO23" s="326">
        <v>3069.43</v>
      </c>
      <c r="AP23" s="326">
        <v>3144.56</v>
      </c>
      <c r="AQ23" s="326">
        <v>3368.53</v>
      </c>
      <c r="AR23" s="210">
        <v>3275.76</v>
      </c>
      <c r="AS23" s="394">
        <v>3235.19</v>
      </c>
      <c r="AT23" s="378">
        <v>3303.62</v>
      </c>
      <c r="AU23" s="378">
        <v>3530.38</v>
      </c>
      <c r="AV23" s="735">
        <v>3379.78</v>
      </c>
      <c r="AW23" s="394">
        <v>3412.54</v>
      </c>
      <c r="AX23" s="394">
        <v>3465.05</v>
      </c>
      <c r="AY23" s="739">
        <v>3648.46</v>
      </c>
      <c r="AZ23" s="210">
        <v>3529.4</v>
      </c>
      <c r="BA23" s="394">
        <v>3513.13</v>
      </c>
      <c r="BB23" s="394">
        <v>3535.6</v>
      </c>
      <c r="BC23" s="416"/>
    </row>
    <row r="24" spans="2:55" ht="27">
      <c r="B24" s="54" t="s">
        <v>722</v>
      </c>
      <c r="C24" s="12" t="s">
        <v>335</v>
      </c>
      <c r="D24" s="213" t="s">
        <v>151</v>
      </c>
      <c r="E24" s="214" t="s">
        <v>151</v>
      </c>
      <c r="F24" s="214" t="s">
        <v>151</v>
      </c>
      <c r="G24" s="214" t="s">
        <v>151</v>
      </c>
      <c r="H24" s="214" t="s">
        <v>151</v>
      </c>
      <c r="I24" s="214" t="s">
        <v>151</v>
      </c>
      <c r="J24" s="214" t="s">
        <v>151</v>
      </c>
      <c r="K24" s="214" t="s">
        <v>151</v>
      </c>
      <c r="L24" s="214" t="s">
        <v>151</v>
      </c>
      <c r="M24" s="214" t="s">
        <v>151</v>
      </c>
      <c r="N24" s="214" t="s">
        <v>151</v>
      </c>
      <c r="O24" s="214" t="s">
        <v>151</v>
      </c>
      <c r="P24" s="214" t="s">
        <v>151</v>
      </c>
      <c r="Q24" s="214" t="s">
        <v>151</v>
      </c>
      <c r="R24" s="214" t="s">
        <v>151</v>
      </c>
      <c r="S24" s="214" t="s">
        <v>151</v>
      </c>
      <c r="T24" s="214" t="s">
        <v>151</v>
      </c>
      <c r="U24" s="214" t="s">
        <v>151</v>
      </c>
      <c r="V24" s="214" t="s">
        <v>151</v>
      </c>
      <c r="W24" s="214" t="s">
        <v>151</v>
      </c>
      <c r="X24" s="214" t="s">
        <v>151</v>
      </c>
      <c r="Y24" s="214" t="s">
        <v>151</v>
      </c>
      <c r="Z24" s="214" t="s">
        <v>151</v>
      </c>
      <c r="AA24" s="214" t="s">
        <v>151</v>
      </c>
      <c r="AB24" s="214" t="s">
        <v>151</v>
      </c>
      <c r="AC24" s="214" t="s">
        <v>151</v>
      </c>
      <c r="AD24" s="214" t="s">
        <v>151</v>
      </c>
      <c r="AE24" s="214" t="s">
        <v>151</v>
      </c>
      <c r="AF24" s="215">
        <v>2649.97</v>
      </c>
      <c r="AG24" s="215">
        <v>2875.72</v>
      </c>
      <c r="AH24" s="215">
        <v>3106.4</v>
      </c>
      <c r="AI24" s="215">
        <v>3256.29</v>
      </c>
      <c r="AJ24" s="215">
        <v>3095.93</v>
      </c>
      <c r="AK24" s="215">
        <v>3348.28</v>
      </c>
      <c r="AL24" s="210">
        <v>3462.01</v>
      </c>
      <c r="AM24" s="216">
        <v>3546.36</v>
      </c>
      <c r="AN24" s="210">
        <v>3313.15</v>
      </c>
      <c r="AO24" s="326">
        <v>3421.19</v>
      </c>
      <c r="AP24" s="326">
        <v>3518.77</v>
      </c>
      <c r="AQ24" s="326">
        <v>3591.38</v>
      </c>
      <c r="AR24" s="210">
        <v>3338.74</v>
      </c>
      <c r="AS24" s="394">
        <v>3543.42</v>
      </c>
      <c r="AT24" s="378">
        <v>3537.26</v>
      </c>
      <c r="AU24" s="378">
        <v>3721.13</v>
      </c>
      <c r="AV24" s="735">
        <v>3482.35</v>
      </c>
      <c r="AW24" s="394">
        <v>3683.27</v>
      </c>
      <c r="AX24" s="394">
        <v>3774.56</v>
      </c>
      <c r="AY24" s="739">
        <v>3858.28</v>
      </c>
      <c r="AZ24" s="210">
        <v>3621.67</v>
      </c>
      <c r="BA24" s="394">
        <v>3647.42</v>
      </c>
      <c r="BB24" s="394">
        <v>3709.1</v>
      </c>
      <c r="BC24" s="416"/>
    </row>
    <row r="25" spans="2:55" s="21" customFormat="1" ht="27">
      <c r="B25" s="54" t="s">
        <v>723</v>
      </c>
      <c r="C25" s="12" t="s">
        <v>335</v>
      </c>
      <c r="D25" s="213" t="s">
        <v>151</v>
      </c>
      <c r="E25" s="214" t="s">
        <v>151</v>
      </c>
      <c r="F25" s="214" t="s">
        <v>151</v>
      </c>
      <c r="G25" s="214" t="s">
        <v>151</v>
      </c>
      <c r="H25" s="214" t="s">
        <v>151</v>
      </c>
      <c r="I25" s="214" t="s">
        <v>151</v>
      </c>
      <c r="J25" s="214" t="s">
        <v>151</v>
      </c>
      <c r="K25" s="214" t="s">
        <v>151</v>
      </c>
      <c r="L25" s="214" t="s">
        <v>151</v>
      </c>
      <c r="M25" s="214" t="s">
        <v>151</v>
      </c>
      <c r="N25" s="214" t="s">
        <v>151</v>
      </c>
      <c r="O25" s="214" t="s">
        <v>151</v>
      </c>
      <c r="P25" s="214" t="s">
        <v>151</v>
      </c>
      <c r="Q25" s="214" t="s">
        <v>151</v>
      </c>
      <c r="R25" s="214" t="s">
        <v>151</v>
      </c>
      <c r="S25" s="214" t="s">
        <v>151</v>
      </c>
      <c r="T25" s="214" t="s">
        <v>151</v>
      </c>
      <c r="U25" s="214" t="s">
        <v>151</v>
      </c>
      <c r="V25" s="214" t="s">
        <v>151</v>
      </c>
      <c r="W25" s="214" t="s">
        <v>151</v>
      </c>
      <c r="X25" s="214" t="s">
        <v>151</v>
      </c>
      <c r="Y25" s="214" t="s">
        <v>151</v>
      </c>
      <c r="Z25" s="214" t="s">
        <v>151</v>
      </c>
      <c r="AA25" s="214" t="s">
        <v>151</v>
      </c>
      <c r="AB25" s="214" t="s">
        <v>151</v>
      </c>
      <c r="AC25" s="214" t="s">
        <v>151</v>
      </c>
      <c r="AD25" s="214" t="s">
        <v>151</v>
      </c>
      <c r="AE25" s="214" t="s">
        <v>151</v>
      </c>
      <c r="AF25" s="215">
        <v>2581.04</v>
      </c>
      <c r="AG25" s="215">
        <v>2646.61</v>
      </c>
      <c r="AH25" s="215">
        <v>2706.23</v>
      </c>
      <c r="AI25" s="215">
        <v>2823.92</v>
      </c>
      <c r="AJ25" s="215">
        <v>2874.4</v>
      </c>
      <c r="AK25" s="215">
        <v>2955.63</v>
      </c>
      <c r="AL25" s="210">
        <v>2940.6</v>
      </c>
      <c r="AM25" s="216">
        <v>3018.34</v>
      </c>
      <c r="AN25" s="210">
        <v>3035.15</v>
      </c>
      <c r="AO25" s="326">
        <v>3058.25</v>
      </c>
      <c r="AP25" s="326">
        <v>3021.08</v>
      </c>
      <c r="AQ25" s="326">
        <v>3087.61</v>
      </c>
      <c r="AR25" s="210">
        <v>3078.68</v>
      </c>
      <c r="AS25" s="394">
        <v>3170.84</v>
      </c>
      <c r="AT25" s="378">
        <v>3028.48</v>
      </c>
      <c r="AU25" s="378">
        <v>3168.17</v>
      </c>
      <c r="AV25" s="735">
        <v>3212.22</v>
      </c>
      <c r="AW25" s="394">
        <v>3252.8</v>
      </c>
      <c r="AX25" s="378">
        <v>3233.43</v>
      </c>
      <c r="AY25" s="739">
        <v>3369.86</v>
      </c>
      <c r="AZ25" s="210">
        <v>3356.7</v>
      </c>
      <c r="BA25" s="394">
        <v>3336.92</v>
      </c>
      <c r="BB25" s="378">
        <v>3321.95</v>
      </c>
      <c r="BC25" s="416"/>
    </row>
    <row r="26" spans="2:55" s="21" customFormat="1" ht="27">
      <c r="B26" s="54" t="s">
        <v>724</v>
      </c>
      <c r="C26" s="12" t="s">
        <v>335</v>
      </c>
      <c r="D26" s="213" t="s">
        <v>151</v>
      </c>
      <c r="E26" s="214" t="s">
        <v>151</v>
      </c>
      <c r="F26" s="214" t="s">
        <v>151</v>
      </c>
      <c r="G26" s="214" t="s">
        <v>151</v>
      </c>
      <c r="H26" s="214" t="s">
        <v>151</v>
      </c>
      <c r="I26" s="214" t="s">
        <v>151</v>
      </c>
      <c r="J26" s="214" t="s">
        <v>151</v>
      </c>
      <c r="K26" s="214" t="s">
        <v>151</v>
      </c>
      <c r="L26" s="214" t="s">
        <v>151</v>
      </c>
      <c r="M26" s="214" t="s">
        <v>151</v>
      </c>
      <c r="N26" s="214" t="s">
        <v>151</v>
      </c>
      <c r="O26" s="214" t="s">
        <v>151</v>
      </c>
      <c r="P26" s="214" t="s">
        <v>151</v>
      </c>
      <c r="Q26" s="214" t="s">
        <v>151</v>
      </c>
      <c r="R26" s="214" t="s">
        <v>151</v>
      </c>
      <c r="S26" s="214" t="s">
        <v>151</v>
      </c>
      <c r="T26" s="214" t="s">
        <v>151</v>
      </c>
      <c r="U26" s="214" t="s">
        <v>151</v>
      </c>
      <c r="V26" s="214" t="s">
        <v>151</v>
      </c>
      <c r="W26" s="214" t="s">
        <v>151</v>
      </c>
      <c r="X26" s="214" t="s">
        <v>151</v>
      </c>
      <c r="Y26" s="214" t="s">
        <v>151</v>
      </c>
      <c r="Z26" s="214" t="s">
        <v>151</v>
      </c>
      <c r="AA26" s="214" t="s">
        <v>151</v>
      </c>
      <c r="AB26" s="214" t="s">
        <v>151</v>
      </c>
      <c r="AC26" s="214" t="s">
        <v>151</v>
      </c>
      <c r="AD26" s="214" t="s">
        <v>151</v>
      </c>
      <c r="AE26" s="214" t="s">
        <v>151</v>
      </c>
      <c r="AF26" s="215">
        <v>2619.32</v>
      </c>
      <c r="AG26" s="215">
        <v>2727.61</v>
      </c>
      <c r="AH26" s="215">
        <v>2808.9</v>
      </c>
      <c r="AI26" s="215">
        <v>3208.76</v>
      </c>
      <c r="AJ26" s="215">
        <v>2926.34</v>
      </c>
      <c r="AK26" s="215">
        <v>3083.51</v>
      </c>
      <c r="AL26" s="210">
        <v>3178.26</v>
      </c>
      <c r="AM26" s="216">
        <v>3496.82</v>
      </c>
      <c r="AN26" s="210">
        <v>3097.86</v>
      </c>
      <c r="AO26" s="326">
        <v>3143.31</v>
      </c>
      <c r="AP26" s="326">
        <v>3347.33</v>
      </c>
      <c r="AQ26" s="326">
        <v>3445.77</v>
      </c>
      <c r="AR26" s="210">
        <v>3154.8</v>
      </c>
      <c r="AS26" s="378">
        <v>3207.42</v>
      </c>
      <c r="AT26" s="394">
        <v>3309.16</v>
      </c>
      <c r="AU26" s="556">
        <v>3609.11</v>
      </c>
      <c r="AV26" s="735">
        <v>3343.12</v>
      </c>
      <c r="AW26" s="378">
        <v>3338.3</v>
      </c>
      <c r="AX26" s="394">
        <v>3369.97</v>
      </c>
      <c r="AY26" s="736">
        <v>3683.24</v>
      </c>
      <c r="AZ26" s="210">
        <v>3356.4</v>
      </c>
      <c r="BA26" s="378">
        <v>3421.79</v>
      </c>
      <c r="BB26" s="394">
        <v>3543.33</v>
      </c>
      <c r="BC26" s="413"/>
    </row>
    <row r="27" spans="2:55" s="21" customFormat="1" ht="27">
      <c r="B27" s="54" t="s">
        <v>725</v>
      </c>
      <c r="C27" s="12" t="s">
        <v>335</v>
      </c>
      <c r="D27" s="213" t="s">
        <v>151</v>
      </c>
      <c r="E27" s="214" t="s">
        <v>151</v>
      </c>
      <c r="F27" s="214" t="s">
        <v>151</v>
      </c>
      <c r="G27" s="214" t="s">
        <v>151</v>
      </c>
      <c r="H27" s="214" t="s">
        <v>151</v>
      </c>
      <c r="I27" s="214" t="s">
        <v>151</v>
      </c>
      <c r="J27" s="214" t="s">
        <v>151</v>
      </c>
      <c r="K27" s="214" t="s">
        <v>151</v>
      </c>
      <c r="L27" s="214" t="s">
        <v>151</v>
      </c>
      <c r="M27" s="214" t="s">
        <v>151</v>
      </c>
      <c r="N27" s="214" t="s">
        <v>151</v>
      </c>
      <c r="O27" s="214" t="s">
        <v>151</v>
      </c>
      <c r="P27" s="214" t="s">
        <v>151</v>
      </c>
      <c r="Q27" s="214" t="s">
        <v>151</v>
      </c>
      <c r="R27" s="214" t="s">
        <v>151</v>
      </c>
      <c r="S27" s="214" t="s">
        <v>151</v>
      </c>
      <c r="T27" s="214" t="s">
        <v>151</v>
      </c>
      <c r="U27" s="214" t="s">
        <v>151</v>
      </c>
      <c r="V27" s="214" t="s">
        <v>151</v>
      </c>
      <c r="W27" s="214" t="s">
        <v>151</v>
      </c>
      <c r="X27" s="214" t="s">
        <v>151</v>
      </c>
      <c r="Y27" s="214" t="s">
        <v>151</v>
      </c>
      <c r="Z27" s="214" t="s">
        <v>151</v>
      </c>
      <c r="AA27" s="214" t="s">
        <v>151</v>
      </c>
      <c r="AB27" s="214" t="s">
        <v>151</v>
      </c>
      <c r="AC27" s="214" t="s">
        <v>151</v>
      </c>
      <c r="AD27" s="214" t="s">
        <v>151</v>
      </c>
      <c r="AE27" s="214" t="s">
        <v>151</v>
      </c>
      <c r="AF27" s="215">
        <v>5250.98</v>
      </c>
      <c r="AG27" s="215">
        <v>5138.05</v>
      </c>
      <c r="AH27" s="215">
        <v>5141.93</v>
      </c>
      <c r="AI27" s="215">
        <v>5374.73</v>
      </c>
      <c r="AJ27" s="215">
        <v>5711.34</v>
      </c>
      <c r="AK27" s="215">
        <v>5698.12</v>
      </c>
      <c r="AL27" s="210">
        <v>5758.46</v>
      </c>
      <c r="AM27" s="216">
        <v>5606.49</v>
      </c>
      <c r="AN27" s="210">
        <v>6153.86</v>
      </c>
      <c r="AO27" s="326">
        <v>5853.55</v>
      </c>
      <c r="AP27" s="326">
        <v>5839.58</v>
      </c>
      <c r="AQ27" s="326">
        <v>5882.61</v>
      </c>
      <c r="AR27" s="210">
        <v>6352.91</v>
      </c>
      <c r="AS27" s="394">
        <v>6040.2</v>
      </c>
      <c r="AT27" s="378">
        <v>6054.32</v>
      </c>
      <c r="AU27" s="556">
        <v>6273.27</v>
      </c>
      <c r="AV27" s="735">
        <v>6648.14</v>
      </c>
      <c r="AW27" s="394">
        <v>6424.38</v>
      </c>
      <c r="AX27" s="378">
        <v>6361.01</v>
      </c>
      <c r="AY27" s="736">
        <v>6325.07</v>
      </c>
      <c r="AZ27" s="210">
        <v>6550.16</v>
      </c>
      <c r="BA27" s="394">
        <v>6474.85</v>
      </c>
      <c r="BB27" s="378">
        <v>6492.58</v>
      </c>
      <c r="BC27" s="413"/>
    </row>
    <row r="28" spans="2:55" s="21" customFormat="1" ht="27">
      <c r="B28" s="54" t="s">
        <v>726</v>
      </c>
      <c r="C28" s="71" t="s">
        <v>335</v>
      </c>
      <c r="D28" s="213" t="s">
        <v>151</v>
      </c>
      <c r="E28" s="214" t="s">
        <v>151</v>
      </c>
      <c r="F28" s="214" t="s">
        <v>151</v>
      </c>
      <c r="G28" s="214" t="s">
        <v>151</v>
      </c>
      <c r="H28" s="214" t="s">
        <v>151</v>
      </c>
      <c r="I28" s="214" t="s">
        <v>151</v>
      </c>
      <c r="J28" s="214" t="s">
        <v>151</v>
      </c>
      <c r="K28" s="214" t="s">
        <v>151</v>
      </c>
      <c r="L28" s="214" t="s">
        <v>151</v>
      </c>
      <c r="M28" s="214" t="s">
        <v>151</v>
      </c>
      <c r="N28" s="214" t="s">
        <v>151</v>
      </c>
      <c r="O28" s="214" t="s">
        <v>151</v>
      </c>
      <c r="P28" s="214" t="s">
        <v>151</v>
      </c>
      <c r="Q28" s="214" t="s">
        <v>151</v>
      </c>
      <c r="R28" s="214" t="s">
        <v>151</v>
      </c>
      <c r="S28" s="214" t="s">
        <v>151</v>
      </c>
      <c r="T28" s="214" t="s">
        <v>151</v>
      </c>
      <c r="U28" s="214" t="s">
        <v>151</v>
      </c>
      <c r="V28" s="214" t="s">
        <v>151</v>
      </c>
      <c r="W28" s="214" t="s">
        <v>151</v>
      </c>
      <c r="X28" s="214" t="s">
        <v>151</v>
      </c>
      <c r="Y28" s="214" t="s">
        <v>151</v>
      </c>
      <c r="Z28" s="214" t="s">
        <v>151</v>
      </c>
      <c r="AA28" s="214" t="s">
        <v>151</v>
      </c>
      <c r="AB28" s="214" t="s">
        <v>151</v>
      </c>
      <c r="AC28" s="214" t="s">
        <v>151</v>
      </c>
      <c r="AD28" s="214" t="s">
        <v>151</v>
      </c>
      <c r="AE28" s="214" t="s">
        <v>151</v>
      </c>
      <c r="AF28" s="215">
        <v>5246.59</v>
      </c>
      <c r="AG28" s="215">
        <v>5230.34</v>
      </c>
      <c r="AH28" s="215">
        <v>4844.45</v>
      </c>
      <c r="AI28" s="215">
        <v>5175.67</v>
      </c>
      <c r="AJ28" s="215">
        <v>5867.97</v>
      </c>
      <c r="AK28" s="215">
        <v>5281.48</v>
      </c>
      <c r="AL28" s="210">
        <v>5154.98</v>
      </c>
      <c r="AM28" s="216">
        <v>5128.81</v>
      </c>
      <c r="AN28" s="210">
        <v>5885.23</v>
      </c>
      <c r="AO28" s="326">
        <v>5486.68</v>
      </c>
      <c r="AP28" s="326">
        <v>5197.96</v>
      </c>
      <c r="AQ28" s="326">
        <v>5562.53</v>
      </c>
      <c r="AR28" s="210">
        <v>5736.51</v>
      </c>
      <c r="AS28" s="394">
        <v>5760.03</v>
      </c>
      <c r="AT28" s="394">
        <v>5624.49</v>
      </c>
      <c r="AU28" s="556">
        <v>5570.99</v>
      </c>
      <c r="AV28" s="735">
        <v>6229.06</v>
      </c>
      <c r="AW28" s="394">
        <v>6278.34</v>
      </c>
      <c r="AX28" s="394">
        <v>5877.77</v>
      </c>
      <c r="AY28" s="736">
        <v>5823.23</v>
      </c>
      <c r="AZ28" s="210">
        <v>6386.96</v>
      </c>
      <c r="BA28" s="394">
        <v>6688.26</v>
      </c>
      <c r="BB28" s="394">
        <v>5875.47</v>
      </c>
      <c r="BC28" s="413"/>
    </row>
    <row r="29" spans="2:55" s="21" customFormat="1" ht="27">
      <c r="B29" s="54" t="s">
        <v>727</v>
      </c>
      <c r="C29" s="12" t="s">
        <v>335</v>
      </c>
      <c r="D29" s="213" t="s">
        <v>151</v>
      </c>
      <c r="E29" s="214" t="s">
        <v>151</v>
      </c>
      <c r="F29" s="214" t="s">
        <v>151</v>
      </c>
      <c r="G29" s="214" t="s">
        <v>151</v>
      </c>
      <c r="H29" s="214" t="s">
        <v>151</v>
      </c>
      <c r="I29" s="214" t="s">
        <v>151</v>
      </c>
      <c r="J29" s="214" t="s">
        <v>151</v>
      </c>
      <c r="K29" s="214" t="s">
        <v>151</v>
      </c>
      <c r="L29" s="214" t="s">
        <v>151</v>
      </c>
      <c r="M29" s="214" t="s">
        <v>151</v>
      </c>
      <c r="N29" s="214" t="s">
        <v>151</v>
      </c>
      <c r="O29" s="214" t="s">
        <v>151</v>
      </c>
      <c r="P29" s="214" t="s">
        <v>151</v>
      </c>
      <c r="Q29" s="214" t="s">
        <v>151</v>
      </c>
      <c r="R29" s="214" t="s">
        <v>151</v>
      </c>
      <c r="S29" s="214" t="s">
        <v>151</v>
      </c>
      <c r="T29" s="214" t="s">
        <v>151</v>
      </c>
      <c r="U29" s="214" t="s">
        <v>151</v>
      </c>
      <c r="V29" s="214" t="s">
        <v>151</v>
      </c>
      <c r="W29" s="214" t="s">
        <v>151</v>
      </c>
      <c r="X29" s="214" t="s">
        <v>151</v>
      </c>
      <c r="Y29" s="214" t="s">
        <v>151</v>
      </c>
      <c r="Z29" s="214" t="s">
        <v>151</v>
      </c>
      <c r="AA29" s="214" t="s">
        <v>151</v>
      </c>
      <c r="AB29" s="214" t="s">
        <v>151</v>
      </c>
      <c r="AC29" s="214" t="s">
        <v>151</v>
      </c>
      <c r="AD29" s="214" t="s">
        <v>151</v>
      </c>
      <c r="AE29" s="214" t="s">
        <v>151</v>
      </c>
      <c r="AF29" s="215">
        <v>2854.7</v>
      </c>
      <c r="AG29" s="215">
        <v>2834.94</v>
      </c>
      <c r="AH29" s="215">
        <v>2894.95</v>
      </c>
      <c r="AI29" s="215">
        <v>3211.36</v>
      </c>
      <c r="AJ29" s="215">
        <v>3136.86</v>
      </c>
      <c r="AK29" s="215">
        <v>3251.09</v>
      </c>
      <c r="AL29" s="210">
        <v>3270.41</v>
      </c>
      <c r="AM29" s="216">
        <v>3441.57</v>
      </c>
      <c r="AN29" s="210">
        <v>3383.02</v>
      </c>
      <c r="AO29" s="326">
        <v>3368.69</v>
      </c>
      <c r="AP29" s="326">
        <v>3365.45</v>
      </c>
      <c r="AQ29" s="326">
        <v>3570.2</v>
      </c>
      <c r="AR29" s="210">
        <v>3529.3</v>
      </c>
      <c r="AS29" s="394">
        <v>3194.28</v>
      </c>
      <c r="AT29" s="394">
        <v>3456.63</v>
      </c>
      <c r="AU29" s="556">
        <v>3782.73</v>
      </c>
      <c r="AV29" s="735">
        <v>3646.49</v>
      </c>
      <c r="AW29" s="394">
        <v>3642.59</v>
      </c>
      <c r="AX29" s="394">
        <v>3646.6</v>
      </c>
      <c r="AY29" s="740" t="s">
        <v>716</v>
      </c>
      <c r="AZ29" s="210">
        <v>3873.79</v>
      </c>
      <c r="BA29" s="394">
        <v>3777.55</v>
      </c>
      <c r="BB29" s="394">
        <v>3789.73</v>
      </c>
      <c r="BC29" s="413"/>
    </row>
    <row r="30" spans="2:55" ht="27">
      <c r="B30" s="54" t="s">
        <v>728</v>
      </c>
      <c r="C30" s="12" t="s">
        <v>335</v>
      </c>
      <c r="D30" s="213" t="s">
        <v>151</v>
      </c>
      <c r="E30" s="214" t="s">
        <v>151</v>
      </c>
      <c r="F30" s="214" t="s">
        <v>151</v>
      </c>
      <c r="G30" s="214" t="s">
        <v>151</v>
      </c>
      <c r="H30" s="214" t="s">
        <v>151</v>
      </c>
      <c r="I30" s="214" t="s">
        <v>151</v>
      </c>
      <c r="J30" s="214" t="s">
        <v>151</v>
      </c>
      <c r="K30" s="214" t="s">
        <v>151</v>
      </c>
      <c r="L30" s="214" t="s">
        <v>151</v>
      </c>
      <c r="M30" s="214" t="s">
        <v>151</v>
      </c>
      <c r="N30" s="214" t="s">
        <v>151</v>
      </c>
      <c r="O30" s="214" t="s">
        <v>151</v>
      </c>
      <c r="P30" s="214" t="s">
        <v>151</v>
      </c>
      <c r="Q30" s="214" t="s">
        <v>151</v>
      </c>
      <c r="R30" s="214" t="s">
        <v>151</v>
      </c>
      <c r="S30" s="214" t="s">
        <v>151</v>
      </c>
      <c r="T30" s="214" t="s">
        <v>151</v>
      </c>
      <c r="U30" s="214" t="s">
        <v>151</v>
      </c>
      <c r="V30" s="214" t="s">
        <v>151</v>
      </c>
      <c r="W30" s="214" t="s">
        <v>151</v>
      </c>
      <c r="X30" s="214" t="s">
        <v>151</v>
      </c>
      <c r="Y30" s="214" t="s">
        <v>151</v>
      </c>
      <c r="Z30" s="214" t="s">
        <v>151</v>
      </c>
      <c r="AA30" s="214" t="s">
        <v>151</v>
      </c>
      <c r="AB30" s="214" t="s">
        <v>151</v>
      </c>
      <c r="AC30" s="214" t="s">
        <v>151</v>
      </c>
      <c r="AD30" s="214" t="s">
        <v>151</v>
      </c>
      <c r="AE30" s="214" t="s">
        <v>151</v>
      </c>
      <c r="AF30" s="215">
        <v>3048.69</v>
      </c>
      <c r="AG30" s="215">
        <v>2538</v>
      </c>
      <c r="AH30" s="215">
        <v>2614.54</v>
      </c>
      <c r="AI30" s="215">
        <v>2689.73</v>
      </c>
      <c r="AJ30" s="215">
        <v>3222.94</v>
      </c>
      <c r="AK30" s="215">
        <v>2814.22</v>
      </c>
      <c r="AL30" s="210">
        <v>2861.03</v>
      </c>
      <c r="AM30" s="216">
        <v>2937.51</v>
      </c>
      <c r="AN30" s="210">
        <v>3567.57</v>
      </c>
      <c r="AO30" s="326">
        <v>2959.27</v>
      </c>
      <c r="AP30" s="326">
        <v>3054.47</v>
      </c>
      <c r="AQ30" s="326">
        <v>3114.84</v>
      </c>
      <c r="AR30" s="210">
        <v>3923.53</v>
      </c>
      <c r="AS30" s="394">
        <v>3052.89</v>
      </c>
      <c r="AT30" s="394">
        <v>3189.94</v>
      </c>
      <c r="AU30" s="556">
        <v>3406.14</v>
      </c>
      <c r="AV30" s="735">
        <v>4147.57</v>
      </c>
      <c r="AW30" s="394">
        <v>3233.92</v>
      </c>
      <c r="AX30" s="394">
        <v>3423.16</v>
      </c>
      <c r="AY30" s="736">
        <v>3592.67</v>
      </c>
      <c r="AZ30" s="210">
        <v>4393.47</v>
      </c>
      <c r="BA30" s="394">
        <v>3389.63</v>
      </c>
      <c r="BB30" s="394">
        <v>3602.93</v>
      </c>
      <c r="BC30" s="413"/>
    </row>
    <row r="31" spans="2:55" s="21" customFormat="1" ht="27">
      <c r="B31" s="54" t="s">
        <v>729</v>
      </c>
      <c r="C31" s="12" t="s">
        <v>335</v>
      </c>
      <c r="D31" s="213" t="s">
        <v>151</v>
      </c>
      <c r="E31" s="214" t="s">
        <v>151</v>
      </c>
      <c r="F31" s="214" t="s">
        <v>151</v>
      </c>
      <c r="G31" s="214" t="s">
        <v>151</v>
      </c>
      <c r="H31" s="214" t="s">
        <v>151</v>
      </c>
      <c r="I31" s="214" t="s">
        <v>151</v>
      </c>
      <c r="J31" s="214" t="s">
        <v>151</v>
      </c>
      <c r="K31" s="214" t="s">
        <v>151</v>
      </c>
      <c r="L31" s="214" t="s">
        <v>151</v>
      </c>
      <c r="M31" s="214" t="s">
        <v>151</v>
      </c>
      <c r="N31" s="214" t="s">
        <v>151</v>
      </c>
      <c r="O31" s="214" t="s">
        <v>151</v>
      </c>
      <c r="P31" s="214" t="s">
        <v>151</v>
      </c>
      <c r="Q31" s="214" t="s">
        <v>151</v>
      </c>
      <c r="R31" s="214" t="s">
        <v>151</v>
      </c>
      <c r="S31" s="214" t="s">
        <v>151</v>
      </c>
      <c r="T31" s="214" t="s">
        <v>151</v>
      </c>
      <c r="U31" s="214" t="s">
        <v>151</v>
      </c>
      <c r="V31" s="214" t="s">
        <v>151</v>
      </c>
      <c r="W31" s="214" t="s">
        <v>151</v>
      </c>
      <c r="X31" s="214" t="s">
        <v>151</v>
      </c>
      <c r="Y31" s="214" t="s">
        <v>151</v>
      </c>
      <c r="Z31" s="214" t="s">
        <v>151</v>
      </c>
      <c r="AA31" s="214" t="s">
        <v>151</v>
      </c>
      <c r="AB31" s="214" t="s">
        <v>151</v>
      </c>
      <c r="AC31" s="214" t="s">
        <v>151</v>
      </c>
      <c r="AD31" s="214" t="s">
        <v>151</v>
      </c>
      <c r="AE31" s="214" t="s">
        <v>151</v>
      </c>
      <c r="AF31" s="215">
        <v>2473.09</v>
      </c>
      <c r="AG31" s="215">
        <v>2390.53</v>
      </c>
      <c r="AH31" s="215">
        <v>2466.83</v>
      </c>
      <c r="AI31" s="215">
        <v>2681.89</v>
      </c>
      <c r="AJ31" s="215">
        <v>2845.13</v>
      </c>
      <c r="AK31" s="215">
        <v>2829.7</v>
      </c>
      <c r="AL31" s="210">
        <v>2931.58</v>
      </c>
      <c r="AM31" s="216">
        <v>3115.69</v>
      </c>
      <c r="AN31" s="210">
        <v>3157.58</v>
      </c>
      <c r="AO31" s="326">
        <v>3009.09</v>
      </c>
      <c r="AP31" s="326">
        <v>3121.33</v>
      </c>
      <c r="AQ31" s="326">
        <v>3165.16</v>
      </c>
      <c r="AR31" s="210">
        <v>3248.46</v>
      </c>
      <c r="AS31" s="394">
        <v>3109.26</v>
      </c>
      <c r="AT31" s="378">
        <v>3179.01</v>
      </c>
      <c r="AU31" s="556">
        <v>3260.62</v>
      </c>
      <c r="AV31" s="735">
        <v>3322.19</v>
      </c>
      <c r="AW31" s="394">
        <v>3196.68</v>
      </c>
      <c r="AX31" s="394">
        <v>3263.63</v>
      </c>
      <c r="AY31" s="736">
        <v>3329.47</v>
      </c>
      <c r="AZ31" s="210">
        <v>3414.98</v>
      </c>
      <c r="BA31" s="394">
        <v>3280.33</v>
      </c>
      <c r="BB31" s="394">
        <v>3321.03</v>
      </c>
      <c r="BC31" s="413"/>
    </row>
    <row r="32" spans="2:55" ht="25.5">
      <c r="B32" s="14" t="s">
        <v>339</v>
      </c>
      <c r="C32" s="12" t="s">
        <v>504</v>
      </c>
      <c r="D32" s="219" t="s">
        <v>151</v>
      </c>
      <c r="E32" s="144" t="s">
        <v>151</v>
      </c>
      <c r="F32" s="144" t="s">
        <v>151</v>
      </c>
      <c r="G32" s="144" t="s">
        <v>151</v>
      </c>
      <c r="H32" s="144" t="s">
        <v>151</v>
      </c>
      <c r="I32" s="144" t="s">
        <v>151</v>
      </c>
      <c r="J32" s="144" t="s">
        <v>151</v>
      </c>
      <c r="K32" s="144" t="s">
        <v>151</v>
      </c>
      <c r="L32" s="144" t="s">
        <v>151</v>
      </c>
      <c r="M32" s="144" t="s">
        <v>151</v>
      </c>
      <c r="N32" s="144" t="s">
        <v>151</v>
      </c>
      <c r="O32" s="144" t="s">
        <v>151</v>
      </c>
      <c r="P32" s="144" t="s">
        <v>151</v>
      </c>
      <c r="Q32" s="144" t="s">
        <v>151</v>
      </c>
      <c r="R32" s="144" t="s">
        <v>151</v>
      </c>
      <c r="S32" s="144" t="s">
        <v>151</v>
      </c>
      <c r="T32" s="144" t="s">
        <v>151</v>
      </c>
      <c r="U32" s="144" t="s">
        <v>151</v>
      </c>
      <c r="V32" s="144" t="s">
        <v>151</v>
      </c>
      <c r="W32" s="144" t="s">
        <v>151</v>
      </c>
      <c r="X32" s="144" t="s">
        <v>151</v>
      </c>
      <c r="Y32" s="144" t="s">
        <v>151</v>
      </c>
      <c r="Z32" s="144" t="s">
        <v>151</v>
      </c>
      <c r="AA32" s="144" t="s">
        <v>151</v>
      </c>
      <c r="AB32" s="144" t="s">
        <v>151</v>
      </c>
      <c r="AC32" s="144" t="s">
        <v>151</v>
      </c>
      <c r="AD32" s="144" t="s">
        <v>151</v>
      </c>
      <c r="AE32" s="144" t="s">
        <v>151</v>
      </c>
      <c r="AF32" s="161">
        <v>105.2</v>
      </c>
      <c r="AG32" s="161">
        <v>106.5</v>
      </c>
      <c r="AH32" s="161">
        <v>107.8</v>
      </c>
      <c r="AI32" s="161">
        <v>105.4</v>
      </c>
      <c r="AJ32" s="161">
        <v>106</v>
      </c>
      <c r="AK32" s="161">
        <v>107.2</v>
      </c>
      <c r="AL32" s="157">
        <v>105.1</v>
      </c>
      <c r="AM32" s="151">
        <v>103.2</v>
      </c>
      <c r="AN32" s="162">
        <v>103.7</v>
      </c>
      <c r="AO32" s="325">
        <v>100.9</v>
      </c>
      <c r="AP32" s="325">
        <v>101.5</v>
      </c>
      <c r="AQ32" s="325">
        <v>101.4</v>
      </c>
      <c r="AR32" s="162">
        <v>101.1</v>
      </c>
      <c r="AS32" s="377">
        <v>101.5</v>
      </c>
      <c r="AT32" s="377">
        <v>100.8</v>
      </c>
      <c r="AU32" s="555">
        <v>103.2</v>
      </c>
      <c r="AV32" s="240">
        <v>100.8</v>
      </c>
      <c r="AW32" s="377">
        <v>100.9</v>
      </c>
      <c r="AX32" s="377">
        <v>102.5</v>
      </c>
      <c r="AY32" s="737">
        <v>99.9</v>
      </c>
      <c r="AZ32" s="162">
        <v>101.2</v>
      </c>
      <c r="BA32" s="311">
        <v>100</v>
      </c>
      <c r="BB32" s="377">
        <v>99.1</v>
      </c>
      <c r="BC32" s="412">
        <v>100.1</v>
      </c>
    </row>
    <row r="33" spans="2:55" ht="15" customHeight="1">
      <c r="B33" s="11"/>
      <c r="C33" s="12" t="s">
        <v>152</v>
      </c>
      <c r="D33" s="219" t="s">
        <v>151</v>
      </c>
      <c r="E33" s="144" t="s">
        <v>151</v>
      </c>
      <c r="F33" s="144" t="s">
        <v>151</v>
      </c>
      <c r="G33" s="144" t="s">
        <v>151</v>
      </c>
      <c r="H33" s="144" t="s">
        <v>151</v>
      </c>
      <c r="I33" s="144" t="s">
        <v>151</v>
      </c>
      <c r="J33" s="144" t="s">
        <v>151</v>
      </c>
      <c r="K33" s="144" t="s">
        <v>151</v>
      </c>
      <c r="L33" s="144" t="s">
        <v>151</v>
      </c>
      <c r="M33" s="144" t="s">
        <v>151</v>
      </c>
      <c r="N33" s="144" t="s">
        <v>151</v>
      </c>
      <c r="O33" s="144" t="s">
        <v>151</v>
      </c>
      <c r="P33" s="144" t="s">
        <v>151</v>
      </c>
      <c r="Q33" s="144" t="s">
        <v>151</v>
      </c>
      <c r="R33" s="144" t="s">
        <v>151</v>
      </c>
      <c r="S33" s="144" t="s">
        <v>151</v>
      </c>
      <c r="T33" s="144" t="s">
        <v>151</v>
      </c>
      <c r="U33" s="144" t="s">
        <v>151</v>
      </c>
      <c r="V33" s="144" t="s">
        <v>151</v>
      </c>
      <c r="W33" s="144" t="s">
        <v>151</v>
      </c>
      <c r="X33" s="144" t="s">
        <v>151</v>
      </c>
      <c r="Y33" s="144" t="s">
        <v>151</v>
      </c>
      <c r="Z33" s="144" t="s">
        <v>151</v>
      </c>
      <c r="AA33" s="144" t="s">
        <v>151</v>
      </c>
      <c r="AB33" s="144" t="s">
        <v>151</v>
      </c>
      <c r="AC33" s="144" t="s">
        <v>151</v>
      </c>
      <c r="AD33" s="144" t="s">
        <v>151</v>
      </c>
      <c r="AE33" s="144" t="s">
        <v>151</v>
      </c>
      <c r="AF33" s="161">
        <v>105.2</v>
      </c>
      <c r="AG33" s="161">
        <v>103.2</v>
      </c>
      <c r="AH33" s="161">
        <v>106.5</v>
      </c>
      <c r="AI33" s="149">
        <v>105.5</v>
      </c>
      <c r="AJ33" s="161">
        <v>106</v>
      </c>
      <c r="AK33" s="161">
        <v>103</v>
      </c>
      <c r="AL33" s="157">
        <v>106</v>
      </c>
      <c r="AM33" s="151">
        <v>106</v>
      </c>
      <c r="AN33" s="162">
        <v>103.7</v>
      </c>
      <c r="AO33" s="327">
        <v>102.2</v>
      </c>
      <c r="AP33" s="327">
        <v>102.1</v>
      </c>
      <c r="AQ33" s="327">
        <v>102.1</v>
      </c>
      <c r="AR33" s="162">
        <v>101.1</v>
      </c>
      <c r="AS33" s="379">
        <v>101.2</v>
      </c>
      <c r="AT33" s="397">
        <v>101</v>
      </c>
      <c r="AU33" s="557">
        <v>101.5</v>
      </c>
      <c r="AV33" s="240">
        <v>100.8</v>
      </c>
      <c r="AW33" s="379">
        <v>100.9</v>
      </c>
      <c r="AX33" s="397">
        <v>101.4</v>
      </c>
      <c r="AY33" s="741">
        <v>101.2</v>
      </c>
      <c r="AZ33" s="162">
        <v>101.2</v>
      </c>
      <c r="BA33" s="379">
        <v>100.7</v>
      </c>
      <c r="BB33" s="397">
        <v>100.1</v>
      </c>
      <c r="BC33" s="412">
        <v>99.9</v>
      </c>
    </row>
    <row r="34" spans="2:55" ht="13.5" customHeight="1">
      <c r="B34" s="14"/>
      <c r="C34" s="12" t="s">
        <v>336</v>
      </c>
      <c r="D34" s="219" t="s">
        <v>151</v>
      </c>
      <c r="E34" s="144" t="s">
        <v>151</v>
      </c>
      <c r="F34" s="144" t="s">
        <v>151</v>
      </c>
      <c r="G34" s="144" t="s">
        <v>151</v>
      </c>
      <c r="H34" s="144" t="s">
        <v>151</v>
      </c>
      <c r="I34" s="144" t="s">
        <v>151</v>
      </c>
      <c r="J34" s="144" t="s">
        <v>151</v>
      </c>
      <c r="K34" s="144" t="s">
        <v>151</v>
      </c>
      <c r="L34" s="144" t="s">
        <v>151</v>
      </c>
      <c r="M34" s="144" t="s">
        <v>151</v>
      </c>
      <c r="N34" s="144" t="s">
        <v>151</v>
      </c>
      <c r="O34" s="144" t="s">
        <v>151</v>
      </c>
      <c r="P34" s="144" t="s">
        <v>151</v>
      </c>
      <c r="Q34" s="144" t="s">
        <v>151</v>
      </c>
      <c r="R34" s="144" t="s">
        <v>151</v>
      </c>
      <c r="S34" s="144" t="s">
        <v>151</v>
      </c>
      <c r="T34" s="144" t="s">
        <v>151</v>
      </c>
      <c r="U34" s="144" t="s">
        <v>151</v>
      </c>
      <c r="V34" s="144" t="s">
        <v>151</v>
      </c>
      <c r="W34" s="144" t="s">
        <v>151</v>
      </c>
      <c r="X34" s="144" t="s">
        <v>151</v>
      </c>
      <c r="Y34" s="144" t="s">
        <v>151</v>
      </c>
      <c r="Z34" s="144" t="s">
        <v>151</v>
      </c>
      <c r="AA34" s="144" t="s">
        <v>151</v>
      </c>
      <c r="AB34" s="144" t="s">
        <v>151</v>
      </c>
      <c r="AC34" s="144" t="s">
        <v>151</v>
      </c>
      <c r="AD34" s="144" t="s">
        <v>151</v>
      </c>
      <c r="AE34" s="144" t="s">
        <v>151</v>
      </c>
      <c r="AF34" s="161">
        <v>101.2</v>
      </c>
      <c r="AG34" s="161">
        <v>96.4</v>
      </c>
      <c r="AH34" s="161">
        <v>102.2</v>
      </c>
      <c r="AI34" s="161">
        <v>105.7</v>
      </c>
      <c r="AJ34" s="161">
        <v>101.5</v>
      </c>
      <c r="AK34" s="161">
        <v>97.6</v>
      </c>
      <c r="AL34" s="157">
        <v>100.3</v>
      </c>
      <c r="AM34" s="151">
        <v>103.8</v>
      </c>
      <c r="AN34" s="162">
        <v>101.9</v>
      </c>
      <c r="AO34" s="276">
        <v>95</v>
      </c>
      <c r="AP34" s="321">
        <v>100.9</v>
      </c>
      <c r="AQ34" s="276">
        <v>104</v>
      </c>
      <c r="AR34" s="162">
        <v>101.4</v>
      </c>
      <c r="AS34" s="369">
        <v>95.4</v>
      </c>
      <c r="AT34" s="395">
        <v>100.2</v>
      </c>
      <c r="AU34" s="558">
        <v>106.3</v>
      </c>
      <c r="AV34" s="240">
        <v>98.9</v>
      </c>
      <c r="AW34" s="369">
        <v>95.7</v>
      </c>
      <c r="AX34" s="710">
        <v>101.8</v>
      </c>
      <c r="AY34" s="732">
        <v>103.7</v>
      </c>
      <c r="AZ34" s="162">
        <v>100.1</v>
      </c>
      <c r="BA34" s="369">
        <v>94.8</v>
      </c>
      <c r="BB34" s="710">
        <v>100.8</v>
      </c>
      <c r="BC34" s="417">
        <v>104.7</v>
      </c>
    </row>
    <row r="35" spans="2:55" ht="27" customHeight="1">
      <c r="B35" s="54" t="s">
        <v>340</v>
      </c>
      <c r="C35" s="12" t="s">
        <v>504</v>
      </c>
      <c r="D35" s="219" t="s">
        <v>151</v>
      </c>
      <c r="E35" s="144" t="s">
        <v>151</v>
      </c>
      <c r="F35" s="144" t="s">
        <v>151</v>
      </c>
      <c r="G35" s="144" t="s">
        <v>151</v>
      </c>
      <c r="H35" s="144" t="s">
        <v>151</v>
      </c>
      <c r="I35" s="144" t="s">
        <v>151</v>
      </c>
      <c r="J35" s="144" t="s">
        <v>151</v>
      </c>
      <c r="K35" s="144" t="s">
        <v>151</v>
      </c>
      <c r="L35" s="144" t="s">
        <v>151</v>
      </c>
      <c r="M35" s="144" t="s">
        <v>151</v>
      </c>
      <c r="N35" s="144" t="s">
        <v>151</v>
      </c>
      <c r="O35" s="144" t="s">
        <v>151</v>
      </c>
      <c r="P35" s="144" t="s">
        <v>151</v>
      </c>
      <c r="Q35" s="144" t="s">
        <v>151</v>
      </c>
      <c r="R35" s="144" t="s">
        <v>151</v>
      </c>
      <c r="S35" s="144" t="s">
        <v>151</v>
      </c>
      <c r="T35" s="144" t="s">
        <v>151</v>
      </c>
      <c r="U35" s="144" t="s">
        <v>151</v>
      </c>
      <c r="V35" s="144" t="s">
        <v>151</v>
      </c>
      <c r="W35" s="144" t="s">
        <v>151</v>
      </c>
      <c r="X35" s="144" t="s">
        <v>151</v>
      </c>
      <c r="Y35" s="144" t="s">
        <v>151</v>
      </c>
      <c r="Z35" s="144" t="s">
        <v>151</v>
      </c>
      <c r="AA35" s="144" t="s">
        <v>151</v>
      </c>
      <c r="AB35" s="144" t="s">
        <v>151</v>
      </c>
      <c r="AC35" s="144" t="s">
        <v>151</v>
      </c>
      <c r="AD35" s="144" t="s">
        <v>151</v>
      </c>
      <c r="AE35" s="144" t="s">
        <v>151</v>
      </c>
      <c r="AF35" s="161">
        <v>105.9</v>
      </c>
      <c r="AG35" s="161">
        <v>106.5</v>
      </c>
      <c r="AH35" s="161">
        <v>108.2</v>
      </c>
      <c r="AI35" s="161">
        <v>106.6</v>
      </c>
      <c r="AJ35" s="161">
        <v>107.5</v>
      </c>
      <c r="AK35" s="161">
        <v>107.9</v>
      </c>
      <c r="AL35" s="157">
        <v>105.6</v>
      </c>
      <c r="AM35" s="220">
        <v>103.6</v>
      </c>
      <c r="AN35" s="162">
        <v>103.2</v>
      </c>
      <c r="AO35" s="325">
        <v>100.2</v>
      </c>
      <c r="AP35" s="325">
        <v>100.5</v>
      </c>
      <c r="AQ35" s="325">
        <v>100.5</v>
      </c>
      <c r="AR35" s="162">
        <v>99.8</v>
      </c>
      <c r="AS35" s="377">
        <v>101.5</v>
      </c>
      <c r="AT35" s="377">
        <v>99.9</v>
      </c>
      <c r="AU35" s="555">
        <v>101.6</v>
      </c>
      <c r="AV35" s="240">
        <v>100.4</v>
      </c>
      <c r="AW35" s="377">
        <v>100.6</v>
      </c>
      <c r="AX35" s="311">
        <v>102</v>
      </c>
      <c r="AY35" s="737">
        <v>100.2</v>
      </c>
      <c r="AZ35" s="162">
        <v>101.3</v>
      </c>
      <c r="BA35" s="377">
        <v>99.1</v>
      </c>
      <c r="BB35" s="311">
        <v>99</v>
      </c>
      <c r="BC35" s="554">
        <v>100</v>
      </c>
    </row>
    <row r="36" spans="2:55" ht="16.5" customHeight="1">
      <c r="B36" s="14"/>
      <c r="C36" s="12" t="s">
        <v>152</v>
      </c>
      <c r="D36" s="219" t="s">
        <v>151</v>
      </c>
      <c r="E36" s="144" t="s">
        <v>151</v>
      </c>
      <c r="F36" s="144" t="s">
        <v>151</v>
      </c>
      <c r="G36" s="144" t="s">
        <v>151</v>
      </c>
      <c r="H36" s="144" t="s">
        <v>151</v>
      </c>
      <c r="I36" s="144" t="s">
        <v>151</v>
      </c>
      <c r="J36" s="144" t="s">
        <v>151</v>
      </c>
      <c r="K36" s="144" t="s">
        <v>151</v>
      </c>
      <c r="L36" s="144" t="s">
        <v>151</v>
      </c>
      <c r="M36" s="144" t="s">
        <v>151</v>
      </c>
      <c r="N36" s="144" t="s">
        <v>151</v>
      </c>
      <c r="O36" s="144" t="s">
        <v>151</v>
      </c>
      <c r="P36" s="144" t="s">
        <v>151</v>
      </c>
      <c r="Q36" s="144" t="s">
        <v>151</v>
      </c>
      <c r="R36" s="144" t="s">
        <v>151</v>
      </c>
      <c r="S36" s="144" t="s">
        <v>151</v>
      </c>
      <c r="T36" s="144" t="s">
        <v>151</v>
      </c>
      <c r="U36" s="144" t="s">
        <v>151</v>
      </c>
      <c r="V36" s="144" t="s">
        <v>151</v>
      </c>
      <c r="W36" s="144" t="s">
        <v>151</v>
      </c>
      <c r="X36" s="144" t="s">
        <v>151</v>
      </c>
      <c r="Y36" s="144" t="s">
        <v>151</v>
      </c>
      <c r="Z36" s="144" t="s">
        <v>151</v>
      </c>
      <c r="AA36" s="144" t="s">
        <v>151</v>
      </c>
      <c r="AB36" s="144" t="s">
        <v>151</v>
      </c>
      <c r="AC36" s="144" t="s">
        <v>151</v>
      </c>
      <c r="AD36" s="144" t="s">
        <v>151</v>
      </c>
      <c r="AE36" s="144" t="s">
        <v>151</v>
      </c>
      <c r="AF36" s="161">
        <v>105.9</v>
      </c>
      <c r="AG36" s="161">
        <v>106.2</v>
      </c>
      <c r="AH36" s="161">
        <v>106.9</v>
      </c>
      <c r="AI36" s="161">
        <v>106.8</v>
      </c>
      <c r="AJ36" s="161">
        <v>107.5</v>
      </c>
      <c r="AK36" s="161">
        <v>107.7</v>
      </c>
      <c r="AL36" s="157">
        <v>106.9</v>
      </c>
      <c r="AM36" s="220">
        <v>106.1</v>
      </c>
      <c r="AN36" s="162">
        <v>103.2</v>
      </c>
      <c r="AO36" s="325">
        <v>101.6</v>
      </c>
      <c r="AP36" s="325">
        <v>101.3</v>
      </c>
      <c r="AQ36" s="325">
        <v>101.1</v>
      </c>
      <c r="AR36" s="162">
        <v>99.8</v>
      </c>
      <c r="AS36" s="377">
        <v>100.6</v>
      </c>
      <c r="AT36" s="377">
        <v>100.4</v>
      </c>
      <c r="AU36" s="555">
        <v>100.8</v>
      </c>
      <c r="AV36" s="240">
        <v>100.4</v>
      </c>
      <c r="AW36" s="377">
        <v>100.6</v>
      </c>
      <c r="AX36" s="377">
        <v>101.1</v>
      </c>
      <c r="AY36" s="737">
        <v>100.9</v>
      </c>
      <c r="AZ36" s="162">
        <v>101.3</v>
      </c>
      <c r="BA36" s="377">
        <v>100.3</v>
      </c>
      <c r="BB36" s="377">
        <v>99.8</v>
      </c>
      <c r="BC36" s="412">
        <v>99.8</v>
      </c>
    </row>
    <row r="37" spans="2:55" ht="13.5" customHeight="1">
      <c r="B37" s="14"/>
      <c r="C37" s="12" t="s">
        <v>336</v>
      </c>
      <c r="D37" s="221" t="s">
        <v>151</v>
      </c>
      <c r="E37" s="144" t="s">
        <v>151</v>
      </c>
      <c r="F37" s="144" t="s">
        <v>151</v>
      </c>
      <c r="G37" s="144" t="s">
        <v>151</v>
      </c>
      <c r="H37" s="144" t="s">
        <v>151</v>
      </c>
      <c r="I37" s="144" t="s">
        <v>151</v>
      </c>
      <c r="J37" s="144" t="s">
        <v>151</v>
      </c>
      <c r="K37" s="144" t="s">
        <v>151</v>
      </c>
      <c r="L37" s="144" t="s">
        <v>151</v>
      </c>
      <c r="M37" s="144" t="s">
        <v>151</v>
      </c>
      <c r="N37" s="144" t="s">
        <v>151</v>
      </c>
      <c r="O37" s="144" t="s">
        <v>151</v>
      </c>
      <c r="P37" s="144" t="s">
        <v>151</v>
      </c>
      <c r="Q37" s="144" t="s">
        <v>151</v>
      </c>
      <c r="R37" s="144" t="s">
        <v>151</v>
      </c>
      <c r="S37" s="144" t="s">
        <v>151</v>
      </c>
      <c r="T37" s="144" t="s">
        <v>151</v>
      </c>
      <c r="U37" s="144" t="s">
        <v>151</v>
      </c>
      <c r="V37" s="144" t="s">
        <v>151</v>
      </c>
      <c r="W37" s="144" t="s">
        <v>151</v>
      </c>
      <c r="X37" s="144" t="s">
        <v>151</v>
      </c>
      <c r="Y37" s="144" t="s">
        <v>151</v>
      </c>
      <c r="Z37" s="144" t="s">
        <v>151</v>
      </c>
      <c r="AA37" s="144" t="s">
        <v>151</v>
      </c>
      <c r="AB37" s="144" t="s">
        <v>151</v>
      </c>
      <c r="AC37" s="144" t="s">
        <v>151</v>
      </c>
      <c r="AD37" s="144" t="s">
        <v>151</v>
      </c>
      <c r="AE37" s="144" t="s">
        <v>151</v>
      </c>
      <c r="AF37" s="222">
        <v>96.4</v>
      </c>
      <c r="AG37" s="222">
        <v>101.6</v>
      </c>
      <c r="AH37" s="161">
        <v>102.8</v>
      </c>
      <c r="AI37" s="161">
        <v>105.8</v>
      </c>
      <c r="AJ37" s="161">
        <v>97</v>
      </c>
      <c r="AK37" s="161">
        <v>102</v>
      </c>
      <c r="AL37" s="157">
        <v>100.8</v>
      </c>
      <c r="AM37" s="223">
        <v>103.7</v>
      </c>
      <c r="AN37" s="224">
        <v>96.6</v>
      </c>
      <c r="AO37" s="328">
        <v>99.1</v>
      </c>
      <c r="AP37" s="273">
        <v>101</v>
      </c>
      <c r="AQ37" s="276">
        <v>104</v>
      </c>
      <c r="AR37" s="224">
        <v>95.9</v>
      </c>
      <c r="AS37" s="380">
        <v>100.8</v>
      </c>
      <c r="AT37" s="396">
        <v>99.5</v>
      </c>
      <c r="AU37" s="558">
        <v>105.6</v>
      </c>
      <c r="AV37" s="742">
        <v>94.7</v>
      </c>
      <c r="AW37" s="380">
        <v>101.2</v>
      </c>
      <c r="AX37" s="396">
        <v>100.9</v>
      </c>
      <c r="AY37" s="732">
        <v>103.6</v>
      </c>
      <c r="AZ37" s="224">
        <v>95.7</v>
      </c>
      <c r="BA37" s="380">
        <v>99.3</v>
      </c>
      <c r="BB37" s="396">
        <v>100.6</v>
      </c>
      <c r="BC37" s="417">
        <v>104.7</v>
      </c>
    </row>
    <row r="38" spans="2:55" s="21" customFormat="1" ht="38.25">
      <c r="B38" s="14" t="s">
        <v>341</v>
      </c>
      <c r="C38" s="12" t="s">
        <v>172</v>
      </c>
      <c r="D38" s="225">
        <v>7549</v>
      </c>
      <c r="E38" s="117">
        <v>7543.8</v>
      </c>
      <c r="F38" s="117">
        <v>7510.7</v>
      </c>
      <c r="G38" s="117">
        <v>7497.2</v>
      </c>
      <c r="H38" s="117">
        <v>7490.6</v>
      </c>
      <c r="I38" s="117">
        <v>7481</v>
      </c>
      <c r="J38" s="117">
        <v>7456.6</v>
      </c>
      <c r="K38" s="117">
        <v>7447.5</v>
      </c>
      <c r="L38" s="117">
        <v>7446.2</v>
      </c>
      <c r="M38" s="117">
        <v>7445.3</v>
      </c>
      <c r="N38" s="117">
        <v>7430.2</v>
      </c>
      <c r="O38" s="117">
        <v>7433.9</v>
      </c>
      <c r="P38" s="117">
        <v>7445.4</v>
      </c>
      <c r="Q38" s="117">
        <v>7451.1</v>
      </c>
      <c r="R38" s="117">
        <v>7450.7</v>
      </c>
      <c r="S38" s="117">
        <v>7456.1</v>
      </c>
      <c r="T38" s="117">
        <v>7484.1</v>
      </c>
      <c r="U38" s="117">
        <v>7508.6</v>
      </c>
      <c r="V38" s="117">
        <v>7506.1</v>
      </c>
      <c r="W38" s="117">
        <v>7515.6</v>
      </c>
      <c r="X38" s="117">
        <v>7525.2</v>
      </c>
      <c r="Y38" s="117">
        <v>7521.5</v>
      </c>
      <c r="Z38" s="117">
        <v>7521.7</v>
      </c>
      <c r="AA38" s="117">
        <v>7527.7</v>
      </c>
      <c r="AB38" s="117">
        <v>7541.3</v>
      </c>
      <c r="AC38" s="117">
        <v>7559.5</v>
      </c>
      <c r="AD38" s="117">
        <v>7568.9</v>
      </c>
      <c r="AE38" s="117">
        <v>7588.9</v>
      </c>
      <c r="AF38" s="117">
        <v>7623.5</v>
      </c>
      <c r="AG38" s="117">
        <v>7654.3</v>
      </c>
      <c r="AH38" s="117">
        <v>7667.1</v>
      </c>
      <c r="AI38" s="117">
        <v>7689.9</v>
      </c>
      <c r="AJ38" s="117">
        <v>7719.7</v>
      </c>
      <c r="AK38" s="117">
        <v>7739.5</v>
      </c>
      <c r="AL38" s="117">
        <v>7810</v>
      </c>
      <c r="AM38" s="117">
        <v>7848.2</v>
      </c>
      <c r="AN38" s="226">
        <v>7888.9</v>
      </c>
      <c r="AO38" s="298">
        <v>7916.7</v>
      </c>
      <c r="AP38" s="298">
        <v>7919.6</v>
      </c>
      <c r="AQ38" s="298">
        <v>7900.6</v>
      </c>
      <c r="AR38" s="226">
        <v>7892.5</v>
      </c>
      <c r="AS38" s="298">
        <v>7883.6</v>
      </c>
      <c r="AT38" s="298">
        <v>7862.8</v>
      </c>
      <c r="AU38" s="298">
        <v>7835.7</v>
      </c>
      <c r="AV38" s="164">
        <v>7828.4</v>
      </c>
      <c r="AW38" s="298">
        <v>7812.1</v>
      </c>
      <c r="AX38" s="298">
        <v>7798.1</v>
      </c>
      <c r="AY38" s="743">
        <v>7748.1</v>
      </c>
      <c r="AZ38" s="226">
        <v>7751.9</v>
      </c>
      <c r="BA38" s="298">
        <v>7743.6</v>
      </c>
      <c r="BB38" s="298">
        <v>7740</v>
      </c>
      <c r="BC38" s="906">
        <v>7731.2</v>
      </c>
    </row>
    <row r="39" spans="2:55" ht="30" customHeight="1">
      <c r="B39" s="14" t="s">
        <v>342</v>
      </c>
      <c r="C39" s="12" t="s">
        <v>335</v>
      </c>
      <c r="D39" s="227">
        <v>849.89</v>
      </c>
      <c r="E39" s="200">
        <v>863.9</v>
      </c>
      <c r="F39" s="200">
        <v>892.49</v>
      </c>
      <c r="G39" s="200">
        <v>895.8</v>
      </c>
      <c r="H39" s="200">
        <v>900.14</v>
      </c>
      <c r="I39" s="200">
        <v>940.07</v>
      </c>
      <c r="J39" s="200">
        <v>1021.47</v>
      </c>
      <c r="K39" s="200">
        <v>1026.01</v>
      </c>
      <c r="L39" s="200">
        <v>1029.94</v>
      </c>
      <c r="M39" s="200">
        <v>1034.89</v>
      </c>
      <c r="N39" s="200">
        <v>1043.85</v>
      </c>
      <c r="O39" s="200">
        <v>1048.71</v>
      </c>
      <c r="P39" s="200">
        <v>1064.73</v>
      </c>
      <c r="Q39" s="200">
        <v>1095.32</v>
      </c>
      <c r="R39" s="200">
        <v>1100.59</v>
      </c>
      <c r="S39" s="200">
        <v>1109.07</v>
      </c>
      <c r="T39" s="200">
        <v>1123.51</v>
      </c>
      <c r="U39" s="200">
        <v>1139.93</v>
      </c>
      <c r="V39" s="200">
        <v>1144.4</v>
      </c>
      <c r="W39" s="200">
        <v>1155.84</v>
      </c>
      <c r="X39" s="200" t="s">
        <v>343</v>
      </c>
      <c r="Y39" s="200" t="s">
        <v>344</v>
      </c>
      <c r="Z39" s="200" t="s">
        <v>345</v>
      </c>
      <c r="AA39" s="200" t="s">
        <v>346</v>
      </c>
      <c r="AB39" s="200">
        <v>1213.1</v>
      </c>
      <c r="AC39" s="200">
        <v>1271.13</v>
      </c>
      <c r="AD39" s="200">
        <v>1276.45</v>
      </c>
      <c r="AE39" s="200">
        <v>1282.41</v>
      </c>
      <c r="AF39" s="200">
        <v>1288.27</v>
      </c>
      <c r="AG39" s="200">
        <v>1296.74</v>
      </c>
      <c r="AH39" s="200">
        <v>1302.28</v>
      </c>
      <c r="AI39" s="200">
        <v>1307.92</v>
      </c>
      <c r="AJ39" s="200">
        <v>1346.76</v>
      </c>
      <c r="AK39" s="200">
        <v>1433.44</v>
      </c>
      <c r="AL39" s="200">
        <v>1444.07</v>
      </c>
      <c r="AM39" s="200">
        <v>1449.48</v>
      </c>
      <c r="AN39" s="189">
        <v>1486.37</v>
      </c>
      <c r="AO39" s="189">
        <v>1557.11</v>
      </c>
      <c r="AP39" s="189">
        <v>1559.94</v>
      </c>
      <c r="AQ39" s="189">
        <v>1566.94</v>
      </c>
      <c r="AR39" s="189">
        <v>1595.29</v>
      </c>
      <c r="AS39" s="189">
        <v>1652.07</v>
      </c>
      <c r="AT39" s="189">
        <v>1657.92</v>
      </c>
      <c r="AU39" s="189">
        <v>1666.61</v>
      </c>
      <c r="AV39" s="744">
        <v>1690.48</v>
      </c>
      <c r="AW39" s="189">
        <v>1735.03</v>
      </c>
      <c r="AX39" s="189">
        <v>1738.45</v>
      </c>
      <c r="AY39" s="745">
        <v>1745.33</v>
      </c>
      <c r="AZ39" s="189">
        <v>1775.07</v>
      </c>
      <c r="BA39" s="189">
        <v>1832.96</v>
      </c>
      <c r="BB39" s="189">
        <v>1834.59</v>
      </c>
      <c r="BC39" s="419">
        <v>1841.31</v>
      </c>
    </row>
    <row r="40" spans="2:55" ht="18.75" customHeight="1">
      <c r="B40" s="11"/>
      <c r="C40" s="12" t="s">
        <v>504</v>
      </c>
      <c r="D40" s="227">
        <v>100.4</v>
      </c>
      <c r="E40" s="200">
        <v>108.7</v>
      </c>
      <c r="F40" s="200">
        <v>105.8</v>
      </c>
      <c r="G40" s="200">
        <v>105.8</v>
      </c>
      <c r="H40" s="200">
        <v>105.9</v>
      </c>
      <c r="I40" s="200">
        <v>108.8</v>
      </c>
      <c r="J40" s="200">
        <v>114.5</v>
      </c>
      <c r="K40" s="200">
        <v>114.5</v>
      </c>
      <c r="L40" s="200">
        <v>114.4</v>
      </c>
      <c r="M40" s="200">
        <v>110.1</v>
      </c>
      <c r="N40" s="200">
        <v>102.2</v>
      </c>
      <c r="O40" s="200">
        <v>102.2</v>
      </c>
      <c r="P40" s="200">
        <v>103.4</v>
      </c>
      <c r="Q40" s="200">
        <v>105.8</v>
      </c>
      <c r="R40" s="200">
        <v>105.4</v>
      </c>
      <c r="S40" s="200">
        <v>105.8</v>
      </c>
      <c r="T40" s="200">
        <v>105.5</v>
      </c>
      <c r="U40" s="200">
        <v>104.1</v>
      </c>
      <c r="V40" s="200">
        <v>104</v>
      </c>
      <c r="W40" s="200">
        <v>104.2</v>
      </c>
      <c r="X40" s="200">
        <v>103.3</v>
      </c>
      <c r="Y40" s="200">
        <v>102.5</v>
      </c>
      <c r="Z40" s="200">
        <v>102.6</v>
      </c>
      <c r="AA40" s="200">
        <v>102.1</v>
      </c>
      <c r="AB40" s="200">
        <v>104.6</v>
      </c>
      <c r="AC40" s="200">
        <v>108.7</v>
      </c>
      <c r="AD40" s="200">
        <v>108.7</v>
      </c>
      <c r="AE40" s="200">
        <v>108.7</v>
      </c>
      <c r="AF40" s="200">
        <v>106.2</v>
      </c>
      <c r="AG40" s="200">
        <v>102</v>
      </c>
      <c r="AH40" s="200">
        <v>102</v>
      </c>
      <c r="AI40" s="200">
        <v>102</v>
      </c>
      <c r="AJ40" s="200">
        <v>104.5</v>
      </c>
      <c r="AK40" s="200">
        <v>110.5</v>
      </c>
      <c r="AL40" s="200">
        <v>110.9</v>
      </c>
      <c r="AM40" s="200">
        <v>110.8</v>
      </c>
      <c r="AN40" s="226">
        <v>110.4</v>
      </c>
      <c r="AO40" s="298">
        <v>108.6</v>
      </c>
      <c r="AP40" s="226">
        <v>108</v>
      </c>
      <c r="AQ40" s="298">
        <v>108.1</v>
      </c>
      <c r="AR40" s="226">
        <v>107.3</v>
      </c>
      <c r="AS40" s="298">
        <v>106.1</v>
      </c>
      <c r="AT40" s="226">
        <v>106.3</v>
      </c>
      <c r="AU40" s="298">
        <v>106.4</v>
      </c>
      <c r="AV40" s="164">
        <v>106</v>
      </c>
      <c r="AW40" s="226">
        <v>105</v>
      </c>
      <c r="AX40" s="226">
        <v>104.9</v>
      </c>
      <c r="AY40" s="743">
        <v>104.7</v>
      </c>
      <c r="AZ40" s="226">
        <v>105</v>
      </c>
      <c r="BA40" s="226">
        <v>105.6</v>
      </c>
      <c r="BB40" s="226">
        <v>105.5</v>
      </c>
      <c r="BC40" s="418">
        <v>105.5</v>
      </c>
    </row>
    <row r="41" spans="2:55" s="21" customFormat="1" ht="15.75">
      <c r="B41" s="14"/>
      <c r="C41" s="12" t="s">
        <v>152</v>
      </c>
      <c r="D41" s="227">
        <v>110.4</v>
      </c>
      <c r="E41" s="200">
        <v>109.5</v>
      </c>
      <c r="F41" s="200">
        <v>108.2</v>
      </c>
      <c r="G41" s="200">
        <v>107.6</v>
      </c>
      <c r="H41" s="200">
        <v>105.9</v>
      </c>
      <c r="I41" s="200">
        <v>107.4</v>
      </c>
      <c r="J41" s="200">
        <v>109.8</v>
      </c>
      <c r="K41" s="200">
        <v>111</v>
      </c>
      <c r="L41" s="200">
        <v>114.4</v>
      </c>
      <c r="M41" s="200">
        <v>112.2</v>
      </c>
      <c r="N41" s="200">
        <v>108.6</v>
      </c>
      <c r="O41" s="200">
        <v>106.9</v>
      </c>
      <c r="P41" s="200">
        <v>103.4</v>
      </c>
      <c r="Q41" s="200">
        <v>104.6</v>
      </c>
      <c r="R41" s="200">
        <v>104.9</v>
      </c>
      <c r="S41" s="200">
        <v>105.1</v>
      </c>
      <c r="T41" s="200">
        <v>105.5</v>
      </c>
      <c r="U41" s="200">
        <v>104.8</v>
      </c>
      <c r="V41" s="200">
        <v>104.5</v>
      </c>
      <c r="W41" s="200">
        <v>104.4</v>
      </c>
      <c r="X41" s="200">
        <v>103.3</v>
      </c>
      <c r="Y41" s="200">
        <v>102.9</v>
      </c>
      <c r="Z41" s="200">
        <v>102.8</v>
      </c>
      <c r="AA41" s="200">
        <v>102.6</v>
      </c>
      <c r="AB41" s="200">
        <v>104.6</v>
      </c>
      <c r="AC41" s="200">
        <v>106.7</v>
      </c>
      <c r="AD41" s="200">
        <v>107.4</v>
      </c>
      <c r="AE41" s="200">
        <v>107.7</v>
      </c>
      <c r="AF41" s="200">
        <v>106.2</v>
      </c>
      <c r="AG41" s="200">
        <v>104.1</v>
      </c>
      <c r="AH41" s="200">
        <v>103.4</v>
      </c>
      <c r="AI41" s="200">
        <v>103</v>
      </c>
      <c r="AJ41" s="200">
        <v>104.5</v>
      </c>
      <c r="AK41" s="200">
        <v>107.6</v>
      </c>
      <c r="AL41" s="200">
        <v>108.7</v>
      </c>
      <c r="AM41" s="200">
        <v>109.2</v>
      </c>
      <c r="AN41" s="226">
        <v>110.4</v>
      </c>
      <c r="AO41" s="298">
        <v>109.5</v>
      </c>
      <c r="AP41" s="226">
        <v>109</v>
      </c>
      <c r="AQ41" s="298">
        <v>108.7</v>
      </c>
      <c r="AR41" s="226">
        <v>107.3</v>
      </c>
      <c r="AS41" s="298">
        <v>106.7</v>
      </c>
      <c r="AT41" s="226">
        <v>106.6</v>
      </c>
      <c r="AU41" s="298">
        <v>106.5</v>
      </c>
      <c r="AV41" s="164">
        <v>106</v>
      </c>
      <c r="AW41" s="298">
        <v>105.5</v>
      </c>
      <c r="AX41" s="226">
        <v>105.3</v>
      </c>
      <c r="AY41" s="743">
        <v>105.2</v>
      </c>
      <c r="AZ41" s="226">
        <v>105</v>
      </c>
      <c r="BA41" s="298">
        <v>105.3</v>
      </c>
      <c r="BB41" s="226">
        <v>105.4</v>
      </c>
      <c r="BC41" s="418">
        <v>105.4</v>
      </c>
    </row>
    <row r="42" spans="2:55" s="21" customFormat="1" ht="12.75">
      <c r="B42" s="14"/>
      <c r="C42" s="12" t="s">
        <v>336</v>
      </c>
      <c r="D42" s="227">
        <v>100.4</v>
      </c>
      <c r="E42" s="200">
        <v>101.6</v>
      </c>
      <c r="F42" s="200">
        <v>103.3</v>
      </c>
      <c r="G42" s="200">
        <v>100.4</v>
      </c>
      <c r="H42" s="200">
        <v>100.5</v>
      </c>
      <c r="I42" s="200">
        <v>104.4</v>
      </c>
      <c r="J42" s="200">
        <v>108.7</v>
      </c>
      <c r="K42" s="200">
        <v>100.4</v>
      </c>
      <c r="L42" s="200">
        <v>100.4</v>
      </c>
      <c r="M42" s="200">
        <v>100.5</v>
      </c>
      <c r="N42" s="200">
        <v>100.9</v>
      </c>
      <c r="O42" s="200">
        <v>100.5</v>
      </c>
      <c r="P42" s="200">
        <v>101.5</v>
      </c>
      <c r="Q42" s="200">
        <v>102.9</v>
      </c>
      <c r="R42" s="200">
        <v>100.5</v>
      </c>
      <c r="S42" s="200">
        <v>100.8</v>
      </c>
      <c r="T42" s="200">
        <v>101.3</v>
      </c>
      <c r="U42" s="200">
        <v>101.5</v>
      </c>
      <c r="V42" s="200">
        <v>100.4</v>
      </c>
      <c r="W42" s="200">
        <v>101</v>
      </c>
      <c r="X42" s="200">
        <v>100.4</v>
      </c>
      <c r="Y42" s="200">
        <v>100.8</v>
      </c>
      <c r="Z42" s="200">
        <v>100.5</v>
      </c>
      <c r="AA42" s="200">
        <v>100.5</v>
      </c>
      <c r="AB42" s="200">
        <v>102.8</v>
      </c>
      <c r="AC42" s="200">
        <v>104.8</v>
      </c>
      <c r="AD42" s="200">
        <v>100.4</v>
      </c>
      <c r="AE42" s="200">
        <v>100.5</v>
      </c>
      <c r="AF42" s="200">
        <v>100.5</v>
      </c>
      <c r="AG42" s="200">
        <v>100.7</v>
      </c>
      <c r="AH42" s="200">
        <v>100.4</v>
      </c>
      <c r="AI42" s="200">
        <v>100.4</v>
      </c>
      <c r="AJ42" s="200">
        <v>103</v>
      </c>
      <c r="AK42" s="200">
        <v>106.4</v>
      </c>
      <c r="AL42" s="200">
        <v>100.7</v>
      </c>
      <c r="AM42" s="200">
        <v>100.4</v>
      </c>
      <c r="AN42" s="226">
        <v>102.5</v>
      </c>
      <c r="AO42" s="298">
        <v>104.8</v>
      </c>
      <c r="AP42" s="298">
        <v>100.2</v>
      </c>
      <c r="AQ42" s="298">
        <v>100.4</v>
      </c>
      <c r="AR42" s="226">
        <v>101.8</v>
      </c>
      <c r="AS42" s="298">
        <v>103.6</v>
      </c>
      <c r="AT42" s="298">
        <v>100.4</v>
      </c>
      <c r="AU42" s="298">
        <v>100.5</v>
      </c>
      <c r="AV42" s="164">
        <v>101.4</v>
      </c>
      <c r="AW42" s="298">
        <v>102.6</v>
      </c>
      <c r="AX42" s="298">
        <v>100.2</v>
      </c>
      <c r="AY42" s="743">
        <v>100.4</v>
      </c>
      <c r="AZ42" s="226">
        <v>101.7</v>
      </c>
      <c r="BA42" s="298">
        <v>103.3</v>
      </c>
      <c r="BB42" s="298">
        <v>100.1</v>
      </c>
      <c r="BC42" s="418">
        <v>100.4</v>
      </c>
    </row>
    <row r="43" spans="2:55" ht="30.75" customHeight="1">
      <c r="B43" s="14" t="s">
        <v>347</v>
      </c>
      <c r="C43" s="12" t="s">
        <v>504</v>
      </c>
      <c r="D43" s="225">
        <v>100.4</v>
      </c>
      <c r="E43" s="117">
        <v>98.9</v>
      </c>
      <c r="F43" s="117">
        <v>95.2</v>
      </c>
      <c r="G43" s="117">
        <v>96.7</v>
      </c>
      <c r="H43" s="117">
        <v>99</v>
      </c>
      <c r="I43" s="117">
        <v>101.5</v>
      </c>
      <c r="J43" s="117">
        <v>108.5</v>
      </c>
      <c r="K43" s="117">
        <v>109.8</v>
      </c>
      <c r="L43" s="117">
        <v>110.1</v>
      </c>
      <c r="M43" s="117">
        <v>107.5</v>
      </c>
      <c r="N43" s="117">
        <v>100.8</v>
      </c>
      <c r="O43" s="117">
        <v>101.1</v>
      </c>
      <c r="P43" s="117">
        <v>102.9</v>
      </c>
      <c r="Q43" s="117">
        <v>105.3</v>
      </c>
      <c r="R43" s="117">
        <v>104.3</v>
      </c>
      <c r="S43" s="117">
        <v>103.9</v>
      </c>
      <c r="T43" s="117">
        <v>103.5</v>
      </c>
      <c r="U43" s="117">
        <v>100.4</v>
      </c>
      <c r="V43" s="117">
        <v>99</v>
      </c>
      <c r="W43" s="117">
        <v>99.5</v>
      </c>
      <c r="X43" s="117">
        <v>99.4</v>
      </c>
      <c r="Y43" s="117">
        <v>100</v>
      </c>
      <c r="Z43" s="117">
        <v>100.9</v>
      </c>
      <c r="AA43" s="117">
        <v>100.8</v>
      </c>
      <c r="AB43" s="117">
        <v>103.7</v>
      </c>
      <c r="AC43" s="117">
        <v>107.4</v>
      </c>
      <c r="AD43" s="117">
        <v>106.8</v>
      </c>
      <c r="AE43" s="117">
        <v>106.7</v>
      </c>
      <c r="AF43" s="117">
        <v>103.6</v>
      </c>
      <c r="AG43" s="117">
        <v>99.2</v>
      </c>
      <c r="AH43" s="117">
        <v>99.5</v>
      </c>
      <c r="AI43" s="117">
        <v>98.1</v>
      </c>
      <c r="AJ43" s="117">
        <v>99.8</v>
      </c>
      <c r="AK43" s="117">
        <v>105.2</v>
      </c>
      <c r="AL43" s="117">
        <v>105.2</v>
      </c>
      <c r="AM43" s="117">
        <v>105.9</v>
      </c>
      <c r="AN43" s="226">
        <v>105.7</v>
      </c>
      <c r="AO43" s="298">
        <v>103.7</v>
      </c>
      <c r="AP43" s="298">
        <v>103.6</v>
      </c>
      <c r="AQ43" s="298">
        <v>104.3</v>
      </c>
      <c r="AR43" s="226">
        <v>104.2</v>
      </c>
      <c r="AS43" s="298">
        <v>103.7</v>
      </c>
      <c r="AT43" s="298">
        <v>103.6</v>
      </c>
      <c r="AU43" s="298">
        <v>102.9</v>
      </c>
      <c r="AV43" s="164">
        <v>101.5</v>
      </c>
      <c r="AW43" s="298">
        <v>99.8</v>
      </c>
      <c r="AX43" s="298">
        <v>100.4</v>
      </c>
      <c r="AY43" s="743">
        <v>99.7</v>
      </c>
      <c r="AZ43" s="226">
        <v>100.6</v>
      </c>
      <c r="BA43" s="298">
        <v>101.2</v>
      </c>
      <c r="BB43" s="298">
        <v>101.2</v>
      </c>
      <c r="BC43" s="418">
        <v>102.2</v>
      </c>
    </row>
    <row r="44" spans="2:55" ht="14.25" customHeight="1">
      <c r="B44" s="11"/>
      <c r="C44" s="12" t="s">
        <v>152</v>
      </c>
      <c r="D44" s="225">
        <v>100.4</v>
      </c>
      <c r="E44" s="117">
        <v>99.5</v>
      </c>
      <c r="F44" s="117">
        <v>98.1</v>
      </c>
      <c r="G44" s="117">
        <v>97.7</v>
      </c>
      <c r="H44" s="117">
        <v>99</v>
      </c>
      <c r="I44" s="117">
        <v>100.3</v>
      </c>
      <c r="J44" s="117">
        <v>103</v>
      </c>
      <c r="K44" s="117">
        <v>104.7</v>
      </c>
      <c r="L44" s="117">
        <v>110.1</v>
      </c>
      <c r="M44" s="117">
        <v>108.8</v>
      </c>
      <c r="N44" s="117">
        <v>106</v>
      </c>
      <c r="O44" s="117">
        <v>104.6</v>
      </c>
      <c r="P44" s="117">
        <v>102.9</v>
      </c>
      <c r="Q44" s="117">
        <v>104.1</v>
      </c>
      <c r="R44" s="117">
        <v>104.2</v>
      </c>
      <c r="S44" s="117">
        <v>104.1</v>
      </c>
      <c r="T44" s="117">
        <v>103.5</v>
      </c>
      <c r="U44" s="117">
        <v>101.9</v>
      </c>
      <c r="V44" s="117">
        <v>101</v>
      </c>
      <c r="W44" s="117">
        <v>100.6</v>
      </c>
      <c r="X44" s="117">
        <v>99.4</v>
      </c>
      <c r="Y44" s="117">
        <v>99.7</v>
      </c>
      <c r="Z44" s="117">
        <v>100.1</v>
      </c>
      <c r="AA44" s="117">
        <v>100.3</v>
      </c>
      <c r="AB44" s="117">
        <v>103.7</v>
      </c>
      <c r="AC44" s="117">
        <v>105.5</v>
      </c>
      <c r="AD44" s="117">
        <v>106</v>
      </c>
      <c r="AE44" s="117">
        <v>106.2</v>
      </c>
      <c r="AF44" s="117">
        <v>103.6</v>
      </c>
      <c r="AG44" s="117">
        <v>101.4</v>
      </c>
      <c r="AH44" s="117">
        <v>100.8</v>
      </c>
      <c r="AI44" s="117">
        <v>100</v>
      </c>
      <c r="AJ44" s="117">
        <v>99.8</v>
      </c>
      <c r="AK44" s="117">
        <v>102.6</v>
      </c>
      <c r="AL44" s="117">
        <v>103.5</v>
      </c>
      <c r="AM44" s="117">
        <v>104.1</v>
      </c>
      <c r="AN44" s="226">
        <v>105.7</v>
      </c>
      <c r="AO44" s="298">
        <v>104.8</v>
      </c>
      <c r="AP44" s="298">
        <v>104.4</v>
      </c>
      <c r="AQ44" s="298">
        <v>104.3</v>
      </c>
      <c r="AR44" s="226">
        <v>104.2</v>
      </c>
      <c r="AS44" s="226">
        <v>104</v>
      </c>
      <c r="AT44" s="298">
        <v>103.9</v>
      </c>
      <c r="AU44" s="298">
        <v>103.6</v>
      </c>
      <c r="AV44" s="164">
        <v>101.5</v>
      </c>
      <c r="AW44" s="226">
        <v>100.7</v>
      </c>
      <c r="AX44" s="298">
        <v>100.6</v>
      </c>
      <c r="AY44" s="743">
        <v>100.4</v>
      </c>
      <c r="AZ44" s="226">
        <v>100.6</v>
      </c>
      <c r="BA44" s="226">
        <v>100.9</v>
      </c>
      <c r="BB44" s="298">
        <v>101.1</v>
      </c>
      <c r="BC44" s="418">
        <v>101.3</v>
      </c>
    </row>
    <row r="45" spans="2:55" ht="15" customHeight="1">
      <c r="B45" s="14"/>
      <c r="C45" s="12" t="s">
        <v>336</v>
      </c>
      <c r="D45" s="225">
        <v>96.6</v>
      </c>
      <c r="E45" s="117">
        <v>99.6</v>
      </c>
      <c r="F45" s="117">
        <v>101.9</v>
      </c>
      <c r="G45" s="117">
        <v>98.6</v>
      </c>
      <c r="H45" s="117">
        <v>98.8</v>
      </c>
      <c r="I45" s="117">
        <v>102.4</v>
      </c>
      <c r="J45" s="117">
        <v>108.9</v>
      </c>
      <c r="K45" s="117">
        <v>99.7</v>
      </c>
      <c r="L45" s="117">
        <v>99.1</v>
      </c>
      <c r="M45" s="117">
        <v>100</v>
      </c>
      <c r="N45" s="117">
        <v>102.1</v>
      </c>
      <c r="O45" s="117">
        <v>99.9</v>
      </c>
      <c r="P45" s="117">
        <v>100.8</v>
      </c>
      <c r="Q45" s="117">
        <v>102.4</v>
      </c>
      <c r="R45" s="117">
        <v>101.1</v>
      </c>
      <c r="S45" s="117">
        <v>99.6</v>
      </c>
      <c r="T45" s="117">
        <v>100.5</v>
      </c>
      <c r="U45" s="117">
        <v>99.3</v>
      </c>
      <c r="V45" s="117">
        <v>99.8</v>
      </c>
      <c r="W45" s="117">
        <v>100.1</v>
      </c>
      <c r="X45" s="117">
        <v>99.9</v>
      </c>
      <c r="Y45" s="117">
        <v>100.2</v>
      </c>
      <c r="Z45" s="117">
        <v>100.8</v>
      </c>
      <c r="AA45" s="117">
        <v>99.9</v>
      </c>
      <c r="AB45" s="117">
        <v>102.5</v>
      </c>
      <c r="AC45" s="117">
        <v>103.8</v>
      </c>
      <c r="AD45" s="117">
        <v>100.4</v>
      </c>
      <c r="AE45" s="117">
        <v>99.9</v>
      </c>
      <c r="AF45" s="117">
        <v>99.5</v>
      </c>
      <c r="AG45" s="117">
        <v>99.4</v>
      </c>
      <c r="AH45" s="117">
        <v>100.6</v>
      </c>
      <c r="AI45" s="117">
        <v>98.6</v>
      </c>
      <c r="AJ45" s="117">
        <v>101.1</v>
      </c>
      <c r="AK45" s="117">
        <v>104.8</v>
      </c>
      <c r="AL45" s="117">
        <v>100.6</v>
      </c>
      <c r="AM45" s="117">
        <v>99.3</v>
      </c>
      <c r="AN45" s="226">
        <v>100.7</v>
      </c>
      <c r="AO45" s="298">
        <v>102.8</v>
      </c>
      <c r="AP45" s="298">
        <v>100.5</v>
      </c>
      <c r="AQ45" s="298">
        <v>100.2</v>
      </c>
      <c r="AR45" s="226">
        <v>100.6</v>
      </c>
      <c r="AS45" s="298">
        <v>102.5</v>
      </c>
      <c r="AT45" s="298">
        <v>100.4</v>
      </c>
      <c r="AU45" s="298">
        <v>99.4</v>
      </c>
      <c r="AV45" s="164">
        <v>98.9</v>
      </c>
      <c r="AW45" s="298">
        <v>101.1</v>
      </c>
      <c r="AX45" s="298">
        <v>100.8</v>
      </c>
      <c r="AY45" s="743">
        <v>98.9</v>
      </c>
      <c r="AZ45" s="226">
        <v>99.7</v>
      </c>
      <c r="BA45" s="298">
        <v>101.9</v>
      </c>
      <c r="BB45" s="298">
        <v>100.7</v>
      </c>
      <c r="BC45" s="420">
        <v>100</v>
      </c>
    </row>
    <row r="46" spans="2:55" s="21" customFormat="1" ht="25.5">
      <c r="B46" s="14" t="s">
        <v>348</v>
      </c>
      <c r="C46" s="12" t="s">
        <v>172</v>
      </c>
      <c r="D46" s="227">
        <v>1904.4</v>
      </c>
      <c r="E46" s="200">
        <v>1892.5</v>
      </c>
      <c r="F46" s="200">
        <v>1881.2</v>
      </c>
      <c r="G46" s="117">
        <v>1871</v>
      </c>
      <c r="H46" s="200">
        <v>1859.3</v>
      </c>
      <c r="I46" s="200">
        <v>1847.9</v>
      </c>
      <c r="J46" s="200">
        <v>1835.5</v>
      </c>
      <c r="K46" s="200">
        <v>1824.6</v>
      </c>
      <c r="L46" s="117">
        <v>1814</v>
      </c>
      <c r="M46" s="200">
        <v>1803.8</v>
      </c>
      <c r="N46" s="200">
        <v>1791.9</v>
      </c>
      <c r="O46" s="200">
        <v>1781.7</v>
      </c>
      <c r="P46" s="200">
        <v>1772.3</v>
      </c>
      <c r="Q46" s="200">
        <v>1760.3</v>
      </c>
      <c r="R46" s="200">
        <v>1748.9</v>
      </c>
      <c r="S46" s="200">
        <v>1739.7</v>
      </c>
      <c r="T46" s="200">
        <v>1730.2</v>
      </c>
      <c r="U46" s="200">
        <v>1718.8</v>
      </c>
      <c r="V46" s="200">
        <v>1701.5</v>
      </c>
      <c r="W46" s="117">
        <v>1684</v>
      </c>
      <c r="X46" s="200">
        <v>1669.8</v>
      </c>
      <c r="Y46" s="200">
        <v>1652.2</v>
      </c>
      <c r="Z46" s="200">
        <v>1635.4</v>
      </c>
      <c r="AA46" s="200">
        <v>1621.4</v>
      </c>
      <c r="AB46" s="200">
        <v>1609.8</v>
      </c>
      <c r="AC46" s="200">
        <v>1593.8</v>
      </c>
      <c r="AD46" s="200">
        <v>1576.7</v>
      </c>
      <c r="AE46" s="200">
        <v>1563.5</v>
      </c>
      <c r="AF46" s="200">
        <v>1551.2</v>
      </c>
      <c r="AG46" s="200">
        <v>1536.7</v>
      </c>
      <c r="AH46" s="200">
        <v>1522.6</v>
      </c>
      <c r="AI46" s="200">
        <v>1510.4</v>
      </c>
      <c r="AJ46" s="200">
        <v>1498.2</v>
      </c>
      <c r="AK46" s="200">
        <v>1483.8</v>
      </c>
      <c r="AL46" s="200">
        <v>1470.7</v>
      </c>
      <c r="AM46" s="117">
        <v>1459</v>
      </c>
      <c r="AN46" s="226">
        <v>1446.3</v>
      </c>
      <c r="AO46" s="298">
        <v>1432.1</v>
      </c>
      <c r="AP46" s="298">
        <v>1418.8</v>
      </c>
      <c r="AQ46" s="226">
        <v>1406</v>
      </c>
      <c r="AR46" s="226">
        <v>1393.5</v>
      </c>
      <c r="AS46" s="298">
        <v>1381.4</v>
      </c>
      <c r="AT46" s="298">
        <v>1368.4</v>
      </c>
      <c r="AU46" s="298">
        <v>1355.4</v>
      </c>
      <c r="AV46" s="164">
        <v>1343.5</v>
      </c>
      <c r="AW46" s="298">
        <v>1331.9</v>
      </c>
      <c r="AX46" s="298">
        <v>1320.8</v>
      </c>
      <c r="AY46" s="743">
        <v>1310.3</v>
      </c>
      <c r="AZ46" s="226">
        <v>1300.9</v>
      </c>
      <c r="BA46" s="298">
        <v>1290.6</v>
      </c>
      <c r="BB46" s="298">
        <v>1280.1</v>
      </c>
      <c r="BC46" s="418">
        <v>1271.1</v>
      </c>
    </row>
    <row r="47" spans="2:55" s="21" customFormat="1" ht="25.5">
      <c r="B47" s="14" t="s">
        <v>349</v>
      </c>
      <c r="C47" s="12" t="s">
        <v>335</v>
      </c>
      <c r="D47" s="227">
        <v>585.32</v>
      </c>
      <c r="E47" s="200">
        <v>594.49</v>
      </c>
      <c r="F47" s="200">
        <v>612.82</v>
      </c>
      <c r="G47" s="200">
        <v>613.94</v>
      </c>
      <c r="H47" s="200">
        <v>624.21</v>
      </c>
      <c r="I47" s="200">
        <v>642.64</v>
      </c>
      <c r="J47" s="200">
        <v>695.43</v>
      </c>
      <c r="K47" s="200">
        <v>696.3</v>
      </c>
      <c r="L47" s="200">
        <v>696.98</v>
      </c>
      <c r="M47" s="200">
        <v>698.66</v>
      </c>
      <c r="N47" s="200">
        <v>702.02</v>
      </c>
      <c r="O47" s="200">
        <v>703.61</v>
      </c>
      <c r="P47" s="200">
        <v>712.02</v>
      </c>
      <c r="Q47" s="200">
        <v>730.32</v>
      </c>
      <c r="R47" s="200">
        <v>731.49</v>
      </c>
      <c r="S47" s="200">
        <v>734.39</v>
      </c>
      <c r="T47" s="200">
        <v>738.83</v>
      </c>
      <c r="U47" s="200">
        <v>748.16</v>
      </c>
      <c r="V47" s="200">
        <v>749.76</v>
      </c>
      <c r="W47" s="200">
        <v>752.42</v>
      </c>
      <c r="X47" s="200" t="s">
        <v>674</v>
      </c>
      <c r="Y47" s="200" t="s">
        <v>675</v>
      </c>
      <c r="Z47" s="200" t="s">
        <v>676</v>
      </c>
      <c r="AA47" s="200" t="s">
        <v>677</v>
      </c>
      <c r="AB47" s="200">
        <v>775.95</v>
      </c>
      <c r="AC47" s="200">
        <v>810.1</v>
      </c>
      <c r="AD47" s="200">
        <v>811.79</v>
      </c>
      <c r="AE47" s="200">
        <v>812.79</v>
      </c>
      <c r="AF47" s="200">
        <v>812.71</v>
      </c>
      <c r="AG47" s="200">
        <v>813.71</v>
      </c>
      <c r="AH47" s="200">
        <v>814.4</v>
      </c>
      <c r="AI47" s="200">
        <v>814.93</v>
      </c>
      <c r="AJ47" s="200">
        <v>829.98</v>
      </c>
      <c r="AK47" s="200">
        <v>866.94</v>
      </c>
      <c r="AL47" s="200">
        <v>867.3</v>
      </c>
      <c r="AM47" s="200">
        <v>867.93</v>
      </c>
      <c r="AN47" s="189">
        <v>884.67</v>
      </c>
      <c r="AO47" s="298">
        <v>919.79</v>
      </c>
      <c r="AP47" s="298">
        <v>919.84</v>
      </c>
      <c r="AQ47" s="298">
        <v>920.35</v>
      </c>
      <c r="AR47" s="189">
        <v>933.66</v>
      </c>
      <c r="AS47" s="298">
        <v>961.65</v>
      </c>
      <c r="AT47" s="298">
        <v>961.61</v>
      </c>
      <c r="AU47" s="559">
        <v>962.2</v>
      </c>
      <c r="AV47" s="744">
        <v>971.69</v>
      </c>
      <c r="AW47" s="298">
        <v>991.18</v>
      </c>
      <c r="AX47" s="298">
        <v>991.05</v>
      </c>
      <c r="AY47" s="746">
        <v>991.29</v>
      </c>
      <c r="AZ47" s="189">
        <v>1016.28</v>
      </c>
      <c r="BA47" s="298">
        <v>1067.75</v>
      </c>
      <c r="BB47" s="298">
        <v>1067.27</v>
      </c>
      <c r="BC47" s="437">
        <v>1067.73</v>
      </c>
    </row>
    <row r="48" spans="2:55" ht="15" customHeight="1">
      <c r="B48" s="11"/>
      <c r="C48" s="12" t="s">
        <v>504</v>
      </c>
      <c r="D48" s="225">
        <v>109.6</v>
      </c>
      <c r="E48" s="117">
        <v>108.1</v>
      </c>
      <c r="F48" s="117">
        <v>105.1</v>
      </c>
      <c r="G48" s="117">
        <v>105.2</v>
      </c>
      <c r="H48" s="117">
        <v>106.6</v>
      </c>
      <c r="I48" s="117">
        <v>108.1</v>
      </c>
      <c r="J48" s="117">
        <v>113.5</v>
      </c>
      <c r="K48" s="117">
        <v>113.4</v>
      </c>
      <c r="L48" s="117">
        <v>111.7</v>
      </c>
      <c r="M48" s="117">
        <v>108.9</v>
      </c>
      <c r="N48" s="117">
        <v>101</v>
      </c>
      <c r="O48" s="117">
        <v>101</v>
      </c>
      <c r="P48" s="117">
        <v>102.2</v>
      </c>
      <c r="Q48" s="117">
        <v>104.5</v>
      </c>
      <c r="R48" s="117">
        <v>104.2</v>
      </c>
      <c r="S48" s="117">
        <v>104.8</v>
      </c>
      <c r="T48" s="117">
        <v>103.8</v>
      </c>
      <c r="U48" s="117">
        <v>102.4</v>
      </c>
      <c r="V48" s="117">
        <v>102.5</v>
      </c>
      <c r="W48" s="117">
        <v>102.5</v>
      </c>
      <c r="X48" s="117">
        <v>102.4</v>
      </c>
      <c r="Y48" s="117">
        <v>101.2</v>
      </c>
      <c r="Z48" s="117">
        <v>101.2</v>
      </c>
      <c r="AA48" s="117">
        <v>101</v>
      </c>
      <c r="AB48" s="117">
        <v>102.6</v>
      </c>
      <c r="AC48" s="117">
        <v>107</v>
      </c>
      <c r="AD48" s="117">
        <v>107</v>
      </c>
      <c r="AE48" s="117">
        <v>106.9</v>
      </c>
      <c r="AF48" s="117">
        <v>104.7</v>
      </c>
      <c r="AG48" s="117">
        <v>100.4</v>
      </c>
      <c r="AH48" s="117">
        <v>100.3</v>
      </c>
      <c r="AI48" s="117">
        <v>100.3</v>
      </c>
      <c r="AJ48" s="117">
        <v>102.1</v>
      </c>
      <c r="AK48" s="117">
        <v>106.5</v>
      </c>
      <c r="AL48" s="117">
        <v>106.5</v>
      </c>
      <c r="AM48" s="117">
        <v>106.5</v>
      </c>
      <c r="AN48" s="226">
        <v>106.6</v>
      </c>
      <c r="AO48" s="298">
        <v>106.1</v>
      </c>
      <c r="AP48" s="298">
        <v>106.1</v>
      </c>
      <c r="AQ48" s="226">
        <v>106</v>
      </c>
      <c r="AR48" s="226">
        <v>105.5</v>
      </c>
      <c r="AS48" s="226">
        <v>104.5</v>
      </c>
      <c r="AT48" s="226">
        <v>104.5</v>
      </c>
      <c r="AU48" s="226">
        <v>104.5</v>
      </c>
      <c r="AV48" s="164">
        <v>104.1</v>
      </c>
      <c r="AW48" s="226">
        <v>103.1</v>
      </c>
      <c r="AX48" s="226">
        <v>103.1</v>
      </c>
      <c r="AY48" s="560">
        <v>103</v>
      </c>
      <c r="AZ48" s="226">
        <v>104.6</v>
      </c>
      <c r="BA48" s="226">
        <v>107.7</v>
      </c>
      <c r="BB48" s="226">
        <v>107.7</v>
      </c>
      <c r="BC48" s="420">
        <v>107.7</v>
      </c>
    </row>
    <row r="49" spans="2:55" ht="15" customHeight="1">
      <c r="B49" s="11"/>
      <c r="C49" s="12" t="s">
        <v>152</v>
      </c>
      <c r="D49" s="225">
        <v>109.6</v>
      </c>
      <c r="E49" s="117">
        <v>108.8</v>
      </c>
      <c r="F49" s="117">
        <v>107.5</v>
      </c>
      <c r="G49" s="117">
        <v>106.9</v>
      </c>
      <c r="H49" s="117">
        <v>106.6</v>
      </c>
      <c r="I49" s="117">
        <v>107.3</v>
      </c>
      <c r="J49" s="117">
        <v>109.5</v>
      </c>
      <c r="K49" s="117">
        <v>110.4</v>
      </c>
      <c r="L49" s="117">
        <v>111.7</v>
      </c>
      <c r="M49" s="117">
        <v>110.2</v>
      </c>
      <c r="N49" s="117">
        <v>107</v>
      </c>
      <c r="O49" s="117">
        <v>105.4</v>
      </c>
      <c r="P49" s="117">
        <v>102.2</v>
      </c>
      <c r="Q49" s="117">
        <v>103.3</v>
      </c>
      <c r="R49" s="117">
        <v>103.6</v>
      </c>
      <c r="S49" s="117">
        <v>103.8</v>
      </c>
      <c r="T49" s="117">
        <v>103.8</v>
      </c>
      <c r="U49" s="117">
        <v>103.1</v>
      </c>
      <c r="V49" s="117">
        <v>103</v>
      </c>
      <c r="W49" s="117">
        <v>102.8</v>
      </c>
      <c r="X49" s="117">
        <v>102.4</v>
      </c>
      <c r="Y49" s="117">
        <v>101.8</v>
      </c>
      <c r="Z49" s="117">
        <v>101.6</v>
      </c>
      <c r="AA49" s="117">
        <v>101.5</v>
      </c>
      <c r="AB49" s="117">
        <v>102.6</v>
      </c>
      <c r="AC49" s="117">
        <v>104.8</v>
      </c>
      <c r="AD49" s="117">
        <v>105.5</v>
      </c>
      <c r="AE49" s="117">
        <v>105.9</v>
      </c>
      <c r="AF49" s="117">
        <v>104.7</v>
      </c>
      <c r="AG49" s="117">
        <v>102.6</v>
      </c>
      <c r="AH49" s="117">
        <v>101.8</v>
      </c>
      <c r="AI49" s="117">
        <v>101.4</v>
      </c>
      <c r="AJ49" s="117">
        <v>102.1</v>
      </c>
      <c r="AK49" s="117">
        <v>104.3</v>
      </c>
      <c r="AL49" s="117">
        <v>105</v>
      </c>
      <c r="AM49" s="117">
        <v>105.4</v>
      </c>
      <c r="AN49" s="226">
        <v>106.6</v>
      </c>
      <c r="AO49" s="298">
        <v>106.3</v>
      </c>
      <c r="AP49" s="298">
        <v>106.2</v>
      </c>
      <c r="AQ49" s="298">
        <v>106.2</v>
      </c>
      <c r="AR49" s="226">
        <v>105.5</v>
      </c>
      <c r="AS49" s="226">
        <v>105</v>
      </c>
      <c r="AT49" s="226">
        <v>104.9</v>
      </c>
      <c r="AU49" s="226">
        <v>104.8</v>
      </c>
      <c r="AV49" s="164">
        <v>104.1</v>
      </c>
      <c r="AW49" s="226">
        <v>103.6</v>
      </c>
      <c r="AX49" s="226">
        <v>103.4</v>
      </c>
      <c r="AY49" s="560">
        <v>103.3</v>
      </c>
      <c r="AZ49" s="226">
        <v>104.6</v>
      </c>
      <c r="BA49" s="226">
        <v>106.2</v>
      </c>
      <c r="BB49" s="226">
        <v>106.7</v>
      </c>
      <c r="BC49" s="420">
        <v>106.9</v>
      </c>
    </row>
    <row r="50" spans="2:55" ht="15" customHeight="1">
      <c r="B50" s="11"/>
      <c r="C50" s="12" t="s">
        <v>336</v>
      </c>
      <c r="D50" s="228">
        <v>100.2</v>
      </c>
      <c r="E50" s="229">
        <v>101.6</v>
      </c>
      <c r="F50" s="229">
        <v>103.1</v>
      </c>
      <c r="G50" s="229">
        <v>100.2</v>
      </c>
      <c r="H50" s="229">
        <v>101.7</v>
      </c>
      <c r="I50" s="118">
        <v>103</v>
      </c>
      <c r="J50" s="229">
        <v>108.2</v>
      </c>
      <c r="K50" s="229">
        <v>100.1</v>
      </c>
      <c r="L50" s="229">
        <v>100.1</v>
      </c>
      <c r="M50" s="229">
        <v>100.2</v>
      </c>
      <c r="N50" s="229">
        <v>100.5</v>
      </c>
      <c r="O50" s="229">
        <v>100.2</v>
      </c>
      <c r="P50" s="229">
        <v>101.2</v>
      </c>
      <c r="Q50" s="229">
        <v>102.6</v>
      </c>
      <c r="R50" s="229">
        <v>100.2</v>
      </c>
      <c r="S50" s="229">
        <v>100.4</v>
      </c>
      <c r="T50" s="229">
        <v>100.6</v>
      </c>
      <c r="U50" s="229">
        <v>101.3</v>
      </c>
      <c r="V50" s="229">
        <v>100.2</v>
      </c>
      <c r="W50" s="229">
        <v>100.4</v>
      </c>
      <c r="X50" s="229">
        <v>100.5</v>
      </c>
      <c r="Y50" s="229">
        <v>100.1</v>
      </c>
      <c r="Z50" s="229">
        <v>100.2</v>
      </c>
      <c r="AA50" s="229">
        <v>100.2</v>
      </c>
      <c r="AB50" s="229">
        <v>102.1</v>
      </c>
      <c r="AC50" s="229">
        <v>104.4</v>
      </c>
      <c r="AD50" s="229">
        <v>100.2</v>
      </c>
      <c r="AE50" s="229">
        <v>100.1</v>
      </c>
      <c r="AF50" s="118">
        <v>100</v>
      </c>
      <c r="AG50" s="229">
        <v>100.1</v>
      </c>
      <c r="AH50" s="229">
        <v>100.1</v>
      </c>
      <c r="AI50" s="229">
        <v>100.1</v>
      </c>
      <c r="AJ50" s="229">
        <v>101.8</v>
      </c>
      <c r="AK50" s="229">
        <v>104.5</v>
      </c>
      <c r="AL50" s="118">
        <v>100</v>
      </c>
      <c r="AM50" s="229">
        <v>100.1</v>
      </c>
      <c r="AN50" s="226">
        <v>101.9</v>
      </c>
      <c r="AO50" s="226">
        <v>104</v>
      </c>
      <c r="AP50" s="226">
        <v>100</v>
      </c>
      <c r="AQ50" s="298">
        <v>100.1</v>
      </c>
      <c r="AR50" s="226">
        <v>101.4</v>
      </c>
      <c r="AS50" s="226">
        <v>103</v>
      </c>
      <c r="AT50" s="226">
        <v>100</v>
      </c>
      <c r="AU50" s="226">
        <v>100.1</v>
      </c>
      <c r="AV50" s="164">
        <v>101</v>
      </c>
      <c r="AW50" s="226">
        <v>102</v>
      </c>
      <c r="AX50" s="226">
        <v>100</v>
      </c>
      <c r="AY50" s="560">
        <v>100</v>
      </c>
      <c r="AZ50" s="226">
        <v>102.5</v>
      </c>
      <c r="BA50" s="226">
        <v>105.1</v>
      </c>
      <c r="BB50" s="226">
        <v>100</v>
      </c>
      <c r="BC50" s="420">
        <v>100</v>
      </c>
    </row>
    <row r="51" spans="2:55" ht="27.75" customHeight="1">
      <c r="B51" s="91" t="s">
        <v>350</v>
      </c>
      <c r="C51" s="12" t="s">
        <v>504</v>
      </c>
      <c r="D51" s="225">
        <v>99.6</v>
      </c>
      <c r="E51" s="117">
        <v>98.4</v>
      </c>
      <c r="F51" s="117">
        <v>94.6</v>
      </c>
      <c r="G51" s="117">
        <v>96.2</v>
      </c>
      <c r="H51" s="117">
        <v>99.6</v>
      </c>
      <c r="I51" s="117">
        <v>100.8</v>
      </c>
      <c r="J51" s="117">
        <v>107.6</v>
      </c>
      <c r="K51" s="117">
        <v>108.7</v>
      </c>
      <c r="L51" s="117">
        <v>107.5</v>
      </c>
      <c r="M51" s="117">
        <v>106.3</v>
      </c>
      <c r="N51" s="117">
        <v>99.6</v>
      </c>
      <c r="O51" s="117">
        <v>99.9</v>
      </c>
      <c r="P51" s="117">
        <v>101.7</v>
      </c>
      <c r="Q51" s="117">
        <v>104</v>
      </c>
      <c r="R51" s="117">
        <v>103.1</v>
      </c>
      <c r="S51" s="117">
        <v>102.9</v>
      </c>
      <c r="T51" s="117">
        <v>101.9</v>
      </c>
      <c r="U51" s="117">
        <v>98.7</v>
      </c>
      <c r="V51" s="117">
        <v>97.6</v>
      </c>
      <c r="W51" s="117">
        <v>97.9</v>
      </c>
      <c r="X51" s="117">
        <v>98.6</v>
      </c>
      <c r="Y51" s="117">
        <v>98.7</v>
      </c>
      <c r="Z51" s="117">
        <v>99.5</v>
      </c>
      <c r="AA51" s="117">
        <v>99.7</v>
      </c>
      <c r="AB51" s="117">
        <v>101.8</v>
      </c>
      <c r="AC51" s="117">
        <v>105.7</v>
      </c>
      <c r="AD51" s="117">
        <v>105.1</v>
      </c>
      <c r="AE51" s="117">
        <v>104.9</v>
      </c>
      <c r="AF51" s="117">
        <v>102.1</v>
      </c>
      <c r="AG51" s="117">
        <v>99.7</v>
      </c>
      <c r="AH51" s="117">
        <v>97.9</v>
      </c>
      <c r="AI51" s="117">
        <v>96.4</v>
      </c>
      <c r="AJ51" s="117">
        <v>97.5</v>
      </c>
      <c r="AK51" s="117">
        <v>101.4</v>
      </c>
      <c r="AL51" s="117">
        <v>101</v>
      </c>
      <c r="AM51" s="117">
        <v>101.8</v>
      </c>
      <c r="AN51" s="226">
        <v>102.1</v>
      </c>
      <c r="AO51" s="298">
        <v>101.3</v>
      </c>
      <c r="AP51" s="298">
        <v>101.8</v>
      </c>
      <c r="AQ51" s="298">
        <v>102.3</v>
      </c>
      <c r="AR51" s="226">
        <v>102.4</v>
      </c>
      <c r="AS51" s="226">
        <v>102.2</v>
      </c>
      <c r="AT51" s="226">
        <v>101.9</v>
      </c>
      <c r="AU51" s="226">
        <v>101.1</v>
      </c>
      <c r="AV51" s="164">
        <v>99.7</v>
      </c>
      <c r="AW51" s="226">
        <v>98</v>
      </c>
      <c r="AX51" s="226">
        <v>98.7</v>
      </c>
      <c r="AY51" s="560">
        <v>98.1</v>
      </c>
      <c r="AZ51" s="226">
        <v>100.2</v>
      </c>
      <c r="BA51" s="226">
        <v>103.3</v>
      </c>
      <c r="BB51" s="226">
        <v>103.3</v>
      </c>
      <c r="BC51" s="420">
        <v>104.4</v>
      </c>
    </row>
    <row r="52" spans="2:55" ht="20.25" customHeight="1">
      <c r="B52" s="92"/>
      <c r="C52" s="23" t="s">
        <v>152</v>
      </c>
      <c r="D52" s="225">
        <v>99.6</v>
      </c>
      <c r="E52" s="117">
        <v>98.9</v>
      </c>
      <c r="F52" s="117">
        <v>97.5</v>
      </c>
      <c r="G52" s="117">
        <v>97.1</v>
      </c>
      <c r="H52" s="117">
        <v>99.6</v>
      </c>
      <c r="I52" s="117">
        <v>100.2</v>
      </c>
      <c r="J52" s="117">
        <v>102.7</v>
      </c>
      <c r="K52" s="117">
        <v>104.2</v>
      </c>
      <c r="L52" s="117">
        <v>107.5</v>
      </c>
      <c r="M52" s="117">
        <v>106.9</v>
      </c>
      <c r="N52" s="117">
        <v>104.4</v>
      </c>
      <c r="O52" s="117">
        <v>103.1</v>
      </c>
      <c r="P52" s="117">
        <v>101.7</v>
      </c>
      <c r="Q52" s="117">
        <v>102.8</v>
      </c>
      <c r="R52" s="117">
        <v>102.9</v>
      </c>
      <c r="S52" s="117">
        <v>102.8</v>
      </c>
      <c r="T52" s="117">
        <v>101.9</v>
      </c>
      <c r="U52" s="117">
        <v>100.3</v>
      </c>
      <c r="V52" s="117">
        <v>99.5</v>
      </c>
      <c r="W52" s="117">
        <v>99</v>
      </c>
      <c r="X52" s="117">
        <v>98.6</v>
      </c>
      <c r="Y52" s="117">
        <v>98.6</v>
      </c>
      <c r="Z52" s="117">
        <v>98.9</v>
      </c>
      <c r="AA52" s="117">
        <v>99.2</v>
      </c>
      <c r="AB52" s="117">
        <v>101.7</v>
      </c>
      <c r="AC52" s="117">
        <v>103.7</v>
      </c>
      <c r="AD52" s="117">
        <v>104.1</v>
      </c>
      <c r="AE52" s="117">
        <v>104.4</v>
      </c>
      <c r="AF52" s="117">
        <v>102.1</v>
      </c>
      <c r="AG52" s="117">
        <v>99.9</v>
      </c>
      <c r="AH52" s="117">
        <v>99.2</v>
      </c>
      <c r="AI52" s="117">
        <v>98.4</v>
      </c>
      <c r="AJ52" s="117">
        <v>97.5</v>
      </c>
      <c r="AK52" s="117">
        <v>99.4</v>
      </c>
      <c r="AL52" s="117">
        <v>100</v>
      </c>
      <c r="AM52" s="117">
        <v>100.5</v>
      </c>
      <c r="AN52" s="226">
        <v>102.1</v>
      </c>
      <c r="AO52" s="298">
        <v>101.7</v>
      </c>
      <c r="AP52" s="298">
        <v>101.7</v>
      </c>
      <c r="AQ52" s="298">
        <v>101.9</v>
      </c>
      <c r="AR52" s="226">
        <v>102.4</v>
      </c>
      <c r="AS52" s="226">
        <v>102.3</v>
      </c>
      <c r="AT52" s="226">
        <v>102.2</v>
      </c>
      <c r="AU52" s="226">
        <v>101.9</v>
      </c>
      <c r="AV52" s="164">
        <v>99.7</v>
      </c>
      <c r="AW52" s="226">
        <v>98.9</v>
      </c>
      <c r="AX52" s="226">
        <v>98.8</v>
      </c>
      <c r="AY52" s="560">
        <v>98.6</v>
      </c>
      <c r="AZ52" s="226">
        <v>100.2</v>
      </c>
      <c r="BA52" s="226">
        <v>101.7</v>
      </c>
      <c r="BB52" s="226">
        <v>102.3</v>
      </c>
      <c r="BC52" s="420">
        <v>102.8</v>
      </c>
    </row>
    <row r="53" spans="2:55" ht="16.5" customHeight="1" thickBot="1">
      <c r="B53" s="93"/>
      <c r="C53" s="94" t="s">
        <v>336</v>
      </c>
      <c r="D53" s="230">
        <v>96.4</v>
      </c>
      <c r="E53" s="165">
        <v>99.6</v>
      </c>
      <c r="F53" s="165">
        <v>101.7</v>
      </c>
      <c r="G53" s="165">
        <v>98.4</v>
      </c>
      <c r="H53" s="165">
        <v>100</v>
      </c>
      <c r="I53" s="165">
        <v>101</v>
      </c>
      <c r="J53" s="165">
        <v>108.4</v>
      </c>
      <c r="K53" s="165">
        <v>99.4</v>
      </c>
      <c r="L53" s="165">
        <v>98.8</v>
      </c>
      <c r="M53" s="165">
        <v>99.7</v>
      </c>
      <c r="N53" s="165">
        <v>101.7</v>
      </c>
      <c r="O53" s="165">
        <v>99.6</v>
      </c>
      <c r="P53" s="165">
        <v>100.5</v>
      </c>
      <c r="Q53" s="165">
        <v>102.1</v>
      </c>
      <c r="R53" s="165">
        <v>100.8</v>
      </c>
      <c r="S53" s="165">
        <v>99.2</v>
      </c>
      <c r="T53" s="165">
        <v>99.8</v>
      </c>
      <c r="U53" s="165">
        <v>99.1</v>
      </c>
      <c r="V53" s="165">
        <v>99.6</v>
      </c>
      <c r="W53" s="165">
        <v>99.5</v>
      </c>
      <c r="X53" s="165">
        <v>100</v>
      </c>
      <c r="Y53" s="165">
        <v>99.5</v>
      </c>
      <c r="Z53" s="165">
        <v>100.5</v>
      </c>
      <c r="AA53" s="165">
        <v>99.6</v>
      </c>
      <c r="AB53" s="165">
        <v>101.8</v>
      </c>
      <c r="AC53" s="165">
        <v>103.4</v>
      </c>
      <c r="AD53" s="165">
        <v>100.2</v>
      </c>
      <c r="AE53" s="165">
        <v>99.5</v>
      </c>
      <c r="AF53" s="165">
        <v>99</v>
      </c>
      <c r="AG53" s="231">
        <v>98.8</v>
      </c>
      <c r="AH53" s="165">
        <v>100.3</v>
      </c>
      <c r="AI53" s="165">
        <v>98.3</v>
      </c>
      <c r="AJ53" s="165">
        <v>99.9</v>
      </c>
      <c r="AK53" s="165">
        <v>103</v>
      </c>
      <c r="AL53" s="165">
        <v>99.9</v>
      </c>
      <c r="AM53" s="165">
        <v>99</v>
      </c>
      <c r="AN53" s="232">
        <v>100.1</v>
      </c>
      <c r="AO53" s="299">
        <v>102.1</v>
      </c>
      <c r="AP53" s="299">
        <v>100.3</v>
      </c>
      <c r="AQ53" s="299">
        <v>99.9</v>
      </c>
      <c r="AR53" s="232">
        <v>100.2</v>
      </c>
      <c r="AS53" s="232">
        <v>101.9</v>
      </c>
      <c r="AT53" s="232">
        <v>100</v>
      </c>
      <c r="AU53" s="232">
        <v>99</v>
      </c>
      <c r="AV53" s="166">
        <v>98.5</v>
      </c>
      <c r="AW53" s="232">
        <v>100.5</v>
      </c>
      <c r="AX53" s="232">
        <v>100.6</v>
      </c>
      <c r="AY53" s="747">
        <v>98.5</v>
      </c>
      <c r="AZ53" s="232">
        <v>100.5</v>
      </c>
      <c r="BA53" s="232">
        <v>103.6</v>
      </c>
      <c r="BB53" s="232">
        <v>100.6</v>
      </c>
      <c r="BC53" s="421">
        <v>99.6</v>
      </c>
    </row>
    <row r="54" spans="2:43" ht="12.75">
      <c r="B54" s="26"/>
      <c r="C54" s="27"/>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row>
    <row r="55" spans="2:43" ht="12" customHeight="1">
      <c r="B55" s="1056" t="s">
        <v>351</v>
      </c>
      <c r="C55" s="1056"/>
      <c r="D55" s="1056"/>
      <c r="E55" s="1056"/>
      <c r="F55" s="1056"/>
      <c r="G55" s="1056"/>
      <c r="H55" s="1056"/>
      <c r="I55" s="1056"/>
      <c r="J55" s="1056"/>
      <c r="K55" s="1056"/>
      <c r="L55" s="1056"/>
      <c r="M55" s="105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row>
    <row r="56" spans="2:43" ht="12.75" customHeight="1">
      <c r="B56" s="1220" t="s">
        <v>352</v>
      </c>
      <c r="C56" s="1004"/>
      <c r="D56" s="1004"/>
      <c r="E56" s="1004"/>
      <c r="F56" s="1004"/>
      <c r="G56" s="1004"/>
      <c r="H56" s="1004"/>
      <c r="I56" s="1004"/>
      <c r="J56" s="1004"/>
      <c r="K56" s="1004"/>
      <c r="L56" s="31"/>
      <c r="M56" s="31"/>
      <c r="N56" s="31"/>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row>
    <row r="57" spans="2:43" ht="32.25" customHeight="1">
      <c r="B57" s="1220" t="s">
        <v>678</v>
      </c>
      <c r="C57" s="1220"/>
      <c r="D57" s="1220"/>
      <c r="E57" s="1220"/>
      <c r="F57" s="1220"/>
      <c r="G57" s="1220"/>
      <c r="H57" s="1220"/>
      <c r="I57" s="1220"/>
      <c r="J57" s="1220"/>
      <c r="K57" s="1220"/>
      <c r="L57" s="1220"/>
      <c r="M57" s="31"/>
      <c r="N57" s="31"/>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row>
    <row r="58" spans="13:43" ht="15" customHeight="1">
      <c r="M58" s="36"/>
      <c r="N58" s="36"/>
      <c r="O58" s="3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row>
    <row r="59" spans="2:43" ht="14.25" customHeight="1">
      <c r="B59" s="95"/>
      <c r="C59" s="27"/>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row>
    <row r="60" spans="2:43" ht="12.75">
      <c r="B60" s="26"/>
      <c r="C60" s="27"/>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row>
    <row r="61" spans="2:43" ht="12.75">
      <c r="B61" s="26"/>
      <c r="C61" s="27"/>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row>
    <row r="62" spans="3:43" ht="12.75">
      <c r="C62" s="27"/>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row>
    <row r="63" spans="2:43" ht="12.75">
      <c r="B63" s="26"/>
      <c r="C63" s="27"/>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row>
    <row r="64" spans="2:43" ht="12.75">
      <c r="B64" s="26"/>
      <c r="C64" s="27"/>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row>
    <row r="65" spans="2:43" ht="12.75">
      <c r="B65" s="26"/>
      <c r="C65" s="27"/>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row>
    <row r="66" spans="2:43" ht="12.75">
      <c r="B66" s="26"/>
      <c r="C66" s="27"/>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row>
    <row r="67" spans="2:43" ht="12.75">
      <c r="B67" s="26"/>
      <c r="C67" s="27"/>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row>
  </sheetData>
  <sheetProtection/>
  <mergeCells count="71">
    <mergeCell ref="AZ4:BC4"/>
    <mergeCell ref="AZ6:AZ7"/>
    <mergeCell ref="BA6:BA7"/>
    <mergeCell ref="BB6:BB7"/>
    <mergeCell ref="BC6:BC7"/>
    <mergeCell ref="BA2:BB2"/>
    <mergeCell ref="X6:X7"/>
    <mergeCell ref="Y6:Y7"/>
    <mergeCell ref="AQ6:AQ7"/>
    <mergeCell ref="AJ6:AJ7"/>
    <mergeCell ref="AK6:AK7"/>
    <mergeCell ref="AC6:AC7"/>
    <mergeCell ref="AD6:AD7"/>
    <mergeCell ref="AM6:AM7"/>
    <mergeCell ref="AO6:AO7"/>
    <mergeCell ref="B55:M55"/>
    <mergeCell ref="T6:T7"/>
    <mergeCell ref="U6:U7"/>
    <mergeCell ref="H6:H7"/>
    <mergeCell ref="I6:I7"/>
    <mergeCell ref="B56:K56"/>
    <mergeCell ref="E6:E7"/>
    <mergeCell ref="F6:F7"/>
    <mergeCell ref="G6:G7"/>
    <mergeCell ref="D6:D7"/>
    <mergeCell ref="V6:V7"/>
    <mergeCell ref="W6:W7"/>
    <mergeCell ref="AL6:AL7"/>
    <mergeCell ref="AG6:AG7"/>
    <mergeCell ref="AE6:AE7"/>
    <mergeCell ref="AF6:AF7"/>
    <mergeCell ref="Z6:Z7"/>
    <mergeCell ref="AH6:AH7"/>
    <mergeCell ref="AA6:AA7"/>
    <mergeCell ref="AI6:AI7"/>
    <mergeCell ref="B57:L57"/>
    <mergeCell ref="AB6:AB7"/>
    <mergeCell ref="N6:N7"/>
    <mergeCell ref="O6:O7"/>
    <mergeCell ref="P6:P7"/>
    <mergeCell ref="Q6:Q7"/>
    <mergeCell ref="J6:J7"/>
    <mergeCell ref="K6:K7"/>
    <mergeCell ref="L6:L7"/>
    <mergeCell ref="M6:M7"/>
    <mergeCell ref="AF4:AI4"/>
    <mergeCell ref="AR4:AU4"/>
    <mergeCell ref="AR6:AR7"/>
    <mergeCell ref="AS6:AS7"/>
    <mergeCell ref="AT6:AT7"/>
    <mergeCell ref="AU6:AU7"/>
    <mergeCell ref="AJ4:AM4"/>
    <mergeCell ref="AN4:AQ4"/>
    <mergeCell ref="AN6:AN7"/>
    <mergeCell ref="AP6:AP7"/>
    <mergeCell ref="B4:C5"/>
    <mergeCell ref="D4:G4"/>
    <mergeCell ref="H4:K4"/>
    <mergeCell ref="L4:O4"/>
    <mergeCell ref="AB4:AE4"/>
    <mergeCell ref="P4:S4"/>
    <mergeCell ref="AV4:AY4"/>
    <mergeCell ref="AV6:AV7"/>
    <mergeCell ref="AW6:AW7"/>
    <mergeCell ref="AX6:AX7"/>
    <mergeCell ref="AY6:AY7"/>
    <mergeCell ref="F2:G2"/>
    <mergeCell ref="T4:W4"/>
    <mergeCell ref="X4:AA4"/>
    <mergeCell ref="R6:R7"/>
    <mergeCell ref="S6:S7"/>
  </mergeCells>
  <hyperlinks>
    <hyperlink ref="F2:G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BC59"/>
  <sheetViews>
    <sheetView zoomScalePageLayoutView="0" workbookViewId="0" topLeftCell="A1">
      <pane xSplit="3" ySplit="5" topLeftCell="AS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2.75"/>
  <cols>
    <col min="1" max="1" width="4.75390625" style="1" customWidth="1"/>
    <col min="2" max="2" width="41.875" style="1" customWidth="1"/>
    <col min="3" max="3" width="10.00390625" style="1" customWidth="1"/>
    <col min="4" max="43" width="9.625" style="1" customWidth="1"/>
    <col min="44" max="16384" width="9.125" style="1" customWidth="1"/>
  </cols>
  <sheetData>
    <row r="1" spans="2:12" ht="17.25" customHeight="1">
      <c r="B1" s="985" t="s">
        <v>696</v>
      </c>
      <c r="C1" s="986"/>
      <c r="D1" s="986"/>
      <c r="E1" s="986"/>
      <c r="F1" s="986"/>
      <c r="G1" s="986"/>
      <c r="H1" s="986"/>
      <c r="I1" s="986"/>
      <c r="J1" s="986"/>
      <c r="K1" s="986"/>
      <c r="L1" s="986"/>
    </row>
    <row r="2" spans="2:54" ht="15" customHeight="1">
      <c r="B2" s="636" t="s">
        <v>635</v>
      </c>
      <c r="C2" s="638">
        <v>41332</v>
      </c>
      <c r="F2" s="993" t="s">
        <v>494</v>
      </c>
      <c r="G2" s="993"/>
      <c r="BA2" s="993" t="s">
        <v>494</v>
      </c>
      <c r="BB2" s="993"/>
    </row>
    <row r="3" spans="2:3" ht="16.5" customHeight="1" thickBot="1">
      <c r="B3" s="988" t="s">
        <v>353</v>
      </c>
      <c r="C3" s="988"/>
    </row>
    <row r="4" spans="2:55" ht="20.25" customHeight="1">
      <c r="B4" s="1143" t="s">
        <v>354</v>
      </c>
      <c r="C4" s="1144"/>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1156">
        <v>2010</v>
      </c>
      <c r="AS4" s="1156"/>
      <c r="AT4" s="1156"/>
      <c r="AU4" s="1156"/>
      <c r="AV4" s="1156">
        <v>2011</v>
      </c>
      <c r="AW4" s="1156"/>
      <c r="AX4" s="1156"/>
      <c r="AY4" s="1167"/>
      <c r="AZ4" s="1156">
        <v>2012</v>
      </c>
      <c r="BA4" s="1156"/>
      <c r="BB4" s="1156"/>
      <c r="BC4" s="1157"/>
    </row>
    <row r="5" spans="2:55" ht="26.25" customHeight="1" thickBot="1">
      <c r="B5" s="1145"/>
      <c r="C5" s="1146"/>
      <c r="D5" s="3" t="s">
        <v>497</v>
      </c>
      <c r="E5" s="3" t="s">
        <v>498</v>
      </c>
      <c r="F5" s="3" t="s">
        <v>499</v>
      </c>
      <c r="G5" s="3" t="s">
        <v>500</v>
      </c>
      <c r="H5" s="3" t="s">
        <v>497</v>
      </c>
      <c r="I5" s="3" t="s">
        <v>498</v>
      </c>
      <c r="J5" s="3" t="s">
        <v>499</v>
      </c>
      <c r="K5" s="3" t="s">
        <v>500</v>
      </c>
      <c r="L5" s="3" t="s">
        <v>497</v>
      </c>
      <c r="M5" s="3" t="s">
        <v>498</v>
      </c>
      <c r="N5" s="3" t="s">
        <v>499</v>
      </c>
      <c r="O5" s="3" t="s">
        <v>500</v>
      </c>
      <c r="P5" s="3" t="s">
        <v>497</v>
      </c>
      <c r="Q5" s="3" t="s">
        <v>498</v>
      </c>
      <c r="R5" s="3" t="s">
        <v>499</v>
      </c>
      <c r="S5" s="3" t="s">
        <v>500</v>
      </c>
      <c r="T5" s="3" t="s">
        <v>497</v>
      </c>
      <c r="U5" s="3" t="s">
        <v>498</v>
      </c>
      <c r="V5" s="3" t="s">
        <v>499</v>
      </c>
      <c r="W5" s="3" t="s">
        <v>500</v>
      </c>
      <c r="X5" s="3" t="s">
        <v>497</v>
      </c>
      <c r="Y5" s="3" t="s">
        <v>498</v>
      </c>
      <c r="Z5" s="3" t="s">
        <v>499</v>
      </c>
      <c r="AA5" s="3" t="s">
        <v>500</v>
      </c>
      <c r="AB5" s="3" t="s">
        <v>497</v>
      </c>
      <c r="AC5" s="3" t="s">
        <v>498</v>
      </c>
      <c r="AD5" s="3" t="s">
        <v>499</v>
      </c>
      <c r="AE5" s="3" t="s">
        <v>500</v>
      </c>
      <c r="AF5" s="3" t="s">
        <v>497</v>
      </c>
      <c r="AG5" s="3" t="s">
        <v>498</v>
      </c>
      <c r="AH5" s="3" t="s">
        <v>499</v>
      </c>
      <c r="AI5" s="4" t="s">
        <v>500</v>
      </c>
      <c r="AJ5" s="3" t="s">
        <v>497</v>
      </c>
      <c r="AK5" s="3" t="s">
        <v>498</v>
      </c>
      <c r="AL5" s="3" t="s">
        <v>499</v>
      </c>
      <c r="AM5" s="3" t="s">
        <v>500</v>
      </c>
      <c r="AN5" s="5" t="s">
        <v>497</v>
      </c>
      <c r="AO5" s="3" t="s">
        <v>498</v>
      </c>
      <c r="AP5" s="3" t="s">
        <v>499</v>
      </c>
      <c r="AQ5" s="3" t="s">
        <v>500</v>
      </c>
      <c r="AR5" s="549" t="s">
        <v>118</v>
      </c>
      <c r="AS5" s="549" t="s">
        <v>119</v>
      </c>
      <c r="AT5" s="549" t="s">
        <v>120</v>
      </c>
      <c r="AU5" s="549" t="s">
        <v>121</v>
      </c>
      <c r="AV5" s="549" t="s">
        <v>118</v>
      </c>
      <c r="AW5" s="549" t="s">
        <v>119</v>
      </c>
      <c r="AX5" s="549" t="s">
        <v>120</v>
      </c>
      <c r="AY5" s="730" t="s">
        <v>121</v>
      </c>
      <c r="AZ5" s="549" t="s">
        <v>118</v>
      </c>
      <c r="BA5" s="549" t="s">
        <v>119</v>
      </c>
      <c r="BB5" s="549" t="s">
        <v>120</v>
      </c>
      <c r="BC5" s="550" t="s">
        <v>121</v>
      </c>
    </row>
    <row r="6" spans="2:55" ht="16.5" customHeight="1">
      <c r="B6" s="7" t="s">
        <v>355</v>
      </c>
      <c r="C6" s="8"/>
      <c r="D6" s="983">
        <v>269788.1</v>
      </c>
      <c r="E6" s="980">
        <v>291886.9</v>
      </c>
      <c r="F6" s="980">
        <v>289140.2</v>
      </c>
      <c r="G6" s="980">
        <v>300757.3</v>
      </c>
      <c r="H6" s="980">
        <v>309465.8</v>
      </c>
      <c r="I6" s="980">
        <v>315025.5</v>
      </c>
      <c r="J6" s="980">
        <v>327153.5</v>
      </c>
      <c r="K6" s="980">
        <v>329704.7</v>
      </c>
      <c r="L6" s="980">
        <v>321319.3</v>
      </c>
      <c r="M6" s="980">
        <v>325076.4</v>
      </c>
      <c r="N6" s="980">
        <v>324176.7</v>
      </c>
      <c r="O6" s="980">
        <v>326124.9</v>
      </c>
      <c r="P6" s="980">
        <v>325677.6</v>
      </c>
      <c r="Q6" s="980">
        <v>331497.6</v>
      </c>
      <c r="R6" s="980">
        <v>335817.5</v>
      </c>
      <c r="S6" s="980">
        <v>345144.8</v>
      </c>
      <c r="T6" s="980">
        <v>345881</v>
      </c>
      <c r="U6" s="980">
        <v>356641.3</v>
      </c>
      <c r="V6" s="980">
        <v>360297.6</v>
      </c>
      <c r="W6" s="980">
        <v>377534.5</v>
      </c>
      <c r="X6" s="980">
        <v>391189.6</v>
      </c>
      <c r="Y6" s="980">
        <v>404867.3</v>
      </c>
      <c r="Z6" s="980">
        <v>414133.8</v>
      </c>
      <c r="AA6" s="980">
        <v>427125.4</v>
      </c>
      <c r="AB6" s="980">
        <v>433718.5</v>
      </c>
      <c r="AC6" s="980">
        <v>454377.1</v>
      </c>
      <c r="AD6" s="980">
        <v>469492.1</v>
      </c>
      <c r="AE6" s="980">
        <v>495309.5</v>
      </c>
      <c r="AF6" s="980">
        <v>511981.7</v>
      </c>
      <c r="AG6" s="980">
        <v>521382.1</v>
      </c>
      <c r="AH6" s="980">
        <v>537327.3</v>
      </c>
      <c r="AI6" s="980">
        <v>561623.8</v>
      </c>
      <c r="AJ6" s="980">
        <v>581823.2</v>
      </c>
      <c r="AK6" s="980">
        <v>606583.1</v>
      </c>
      <c r="AL6" s="980">
        <v>630463.7</v>
      </c>
      <c r="AM6" s="980">
        <v>666231.3</v>
      </c>
      <c r="AN6" s="1162">
        <v>683678.5</v>
      </c>
      <c r="AO6" s="1162">
        <v>693693.4</v>
      </c>
      <c r="AP6" s="1238">
        <v>691267.9</v>
      </c>
      <c r="AQ6" s="1162">
        <v>720232.5</v>
      </c>
      <c r="AR6" s="1162">
        <v>721504.9</v>
      </c>
      <c r="AS6" s="1162">
        <v>742764.178</v>
      </c>
      <c r="AT6" s="1234">
        <v>752866.4</v>
      </c>
      <c r="AU6" s="1236">
        <v>783648.5</v>
      </c>
      <c r="AV6" s="1230">
        <v>801199</v>
      </c>
      <c r="AW6" s="1230">
        <v>797345.2</v>
      </c>
      <c r="AX6" s="1230">
        <v>829472.9</v>
      </c>
      <c r="AY6" s="1232">
        <v>881496.3</v>
      </c>
      <c r="AZ6" s="1232">
        <v>874495.8</v>
      </c>
      <c r="BA6" s="1232">
        <v>884720.9</v>
      </c>
      <c r="BB6" s="1245">
        <v>892680</v>
      </c>
      <c r="BC6" s="1247">
        <v>921411.7</v>
      </c>
    </row>
    <row r="7" spans="2:55" ht="24" customHeight="1">
      <c r="B7" s="46" t="s">
        <v>356</v>
      </c>
      <c r="C7" s="41" t="s">
        <v>182</v>
      </c>
      <c r="D7" s="984"/>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1"/>
      <c r="AJ7" s="981"/>
      <c r="AK7" s="981"/>
      <c r="AL7" s="981"/>
      <c r="AM7" s="981"/>
      <c r="AN7" s="1163"/>
      <c r="AO7" s="1163"/>
      <c r="AP7" s="1239"/>
      <c r="AQ7" s="1163"/>
      <c r="AR7" s="1163"/>
      <c r="AS7" s="1163"/>
      <c r="AT7" s="1235"/>
      <c r="AU7" s="1237"/>
      <c r="AV7" s="1231"/>
      <c r="AW7" s="1231"/>
      <c r="AX7" s="1231"/>
      <c r="AY7" s="1233"/>
      <c r="AZ7" s="1233"/>
      <c r="BA7" s="1233"/>
      <c r="BB7" s="1246"/>
      <c r="BC7" s="1248"/>
    </row>
    <row r="8" spans="2:55" ht="27.75" customHeight="1">
      <c r="B8" s="11"/>
      <c r="C8" s="12" t="s">
        <v>504</v>
      </c>
      <c r="D8" s="187">
        <v>114</v>
      </c>
      <c r="E8" s="117">
        <v>120.3</v>
      </c>
      <c r="F8" s="117">
        <v>114.7</v>
      </c>
      <c r="G8" s="117">
        <v>111.9</v>
      </c>
      <c r="H8" s="117">
        <v>114.7</v>
      </c>
      <c r="I8" s="117">
        <v>107.9</v>
      </c>
      <c r="J8" s="117">
        <v>113.1</v>
      </c>
      <c r="K8" s="117">
        <v>109.6</v>
      </c>
      <c r="L8" s="117">
        <v>103.8</v>
      </c>
      <c r="M8" s="117">
        <v>103.2</v>
      </c>
      <c r="N8" s="117">
        <v>99.1</v>
      </c>
      <c r="O8" s="117">
        <v>98.9</v>
      </c>
      <c r="P8" s="117">
        <v>101.4</v>
      </c>
      <c r="Q8" s="117">
        <v>102</v>
      </c>
      <c r="R8" s="117">
        <v>103.6</v>
      </c>
      <c r="S8" s="117">
        <v>105.8</v>
      </c>
      <c r="T8" s="117">
        <v>106.2</v>
      </c>
      <c r="U8" s="117">
        <v>107.6</v>
      </c>
      <c r="V8" s="117">
        <v>107.3</v>
      </c>
      <c r="W8" s="117">
        <v>109.4</v>
      </c>
      <c r="X8" s="117">
        <v>113.1</v>
      </c>
      <c r="Y8" s="117">
        <v>113.5</v>
      </c>
      <c r="Z8" s="117">
        <v>114.9</v>
      </c>
      <c r="AA8" s="117">
        <v>113.1</v>
      </c>
      <c r="AB8" s="117">
        <v>110.9</v>
      </c>
      <c r="AC8" s="117">
        <v>112.2</v>
      </c>
      <c r="AD8" s="117">
        <v>113.4</v>
      </c>
      <c r="AE8" s="117">
        <v>116</v>
      </c>
      <c r="AF8" s="117">
        <v>118</v>
      </c>
      <c r="AG8" s="117">
        <v>114.7</v>
      </c>
      <c r="AH8" s="117">
        <v>114.4</v>
      </c>
      <c r="AI8" s="117">
        <v>113.4</v>
      </c>
      <c r="AJ8" s="117">
        <v>113.6</v>
      </c>
      <c r="AK8" s="117">
        <v>116.3</v>
      </c>
      <c r="AL8" s="117">
        <v>117.3</v>
      </c>
      <c r="AM8" s="117">
        <v>118.6</v>
      </c>
      <c r="AN8" s="118">
        <v>117.5</v>
      </c>
      <c r="AO8" s="289">
        <f>AO6/AK6*100</f>
        <v>114.3608188226807</v>
      </c>
      <c r="AP8" s="336">
        <f>AP6/AL6*100</f>
        <v>109.644361761034</v>
      </c>
      <c r="AQ8" s="289">
        <v>108.1</v>
      </c>
      <c r="AR8" s="118">
        <v>105.5</v>
      </c>
      <c r="AS8" s="289">
        <f>AS6/AO6%</f>
        <v>107.07384242087353</v>
      </c>
      <c r="AT8" s="336">
        <v>108.9</v>
      </c>
      <c r="AU8" s="584">
        <v>108.8</v>
      </c>
      <c r="AV8" s="915">
        <v>111.04553829086954</v>
      </c>
      <c r="AW8" s="915">
        <v>107.34836488035371</v>
      </c>
      <c r="AX8" s="915">
        <v>110.17531131685514</v>
      </c>
      <c r="AY8" s="915">
        <v>112.48618481372708</v>
      </c>
      <c r="AZ8" s="915">
        <v>109.14838885220776</v>
      </c>
      <c r="BA8" s="915">
        <v>110.95832771050733</v>
      </c>
      <c r="BB8" s="584">
        <v>107.62015250890055</v>
      </c>
      <c r="BC8" s="406">
        <v>104.52814152481412</v>
      </c>
    </row>
    <row r="9" spans="2:55" ht="34.5" customHeight="1">
      <c r="B9" s="11"/>
      <c r="C9" s="12" t="s">
        <v>357</v>
      </c>
      <c r="D9" s="187">
        <v>100.3</v>
      </c>
      <c r="E9" s="117">
        <v>108.6</v>
      </c>
      <c r="F9" s="117">
        <v>107.5</v>
      </c>
      <c r="G9" s="117">
        <v>111.9</v>
      </c>
      <c r="H9" s="117">
        <v>102.9</v>
      </c>
      <c r="I9" s="117">
        <v>104.7</v>
      </c>
      <c r="J9" s="117">
        <v>108.8</v>
      </c>
      <c r="K9" s="117">
        <v>109.6</v>
      </c>
      <c r="L9" s="117">
        <v>97.5</v>
      </c>
      <c r="M9" s="117">
        <v>98.6</v>
      </c>
      <c r="N9" s="117">
        <v>98.3</v>
      </c>
      <c r="O9" s="117">
        <v>98.9</v>
      </c>
      <c r="P9" s="117">
        <v>99.9</v>
      </c>
      <c r="Q9" s="117">
        <v>101.6</v>
      </c>
      <c r="R9" s="117">
        <v>103</v>
      </c>
      <c r="S9" s="117">
        <v>105.8</v>
      </c>
      <c r="T9" s="117">
        <v>100.2</v>
      </c>
      <c r="U9" s="117">
        <v>103.3</v>
      </c>
      <c r="V9" s="117">
        <v>104.4</v>
      </c>
      <c r="W9" s="117">
        <v>109.4</v>
      </c>
      <c r="X9" s="117">
        <v>103.6</v>
      </c>
      <c r="Y9" s="117">
        <v>107.2</v>
      </c>
      <c r="Z9" s="117">
        <v>109.7</v>
      </c>
      <c r="AA9" s="117">
        <v>113.1</v>
      </c>
      <c r="AB9" s="117">
        <v>101.5</v>
      </c>
      <c r="AC9" s="117">
        <v>106.4</v>
      </c>
      <c r="AD9" s="117">
        <v>109.9</v>
      </c>
      <c r="AE9" s="117">
        <v>116</v>
      </c>
      <c r="AF9" s="117">
        <v>103.3</v>
      </c>
      <c r="AG9" s="117">
        <v>105.3</v>
      </c>
      <c r="AH9" s="117">
        <v>108.5</v>
      </c>
      <c r="AI9" s="117">
        <v>113.4</v>
      </c>
      <c r="AJ9" s="117">
        <v>103.6</v>
      </c>
      <c r="AK9" s="117">
        <v>108</v>
      </c>
      <c r="AL9" s="117">
        <v>112.3</v>
      </c>
      <c r="AM9" s="117">
        <v>118.6</v>
      </c>
      <c r="AN9" s="118">
        <v>102.6</v>
      </c>
      <c r="AO9" s="289">
        <v>104.1</v>
      </c>
      <c r="AP9" s="336">
        <v>103.8</v>
      </c>
      <c r="AQ9" s="289">
        <v>108.1</v>
      </c>
      <c r="AR9" s="118">
        <v>100.2</v>
      </c>
      <c r="AS9" s="289">
        <v>103.1</v>
      </c>
      <c r="AT9" s="336">
        <v>104.5</v>
      </c>
      <c r="AU9" s="585">
        <v>108.8</v>
      </c>
      <c r="AV9" s="915">
        <v>102.23958828479861</v>
      </c>
      <c r="AW9" s="915">
        <v>99.51899590488755</v>
      </c>
      <c r="AX9" s="915">
        <v>104.02933384436253</v>
      </c>
      <c r="AY9" s="915">
        <v>106.271862528601</v>
      </c>
      <c r="AZ9" s="915">
        <v>99.20583898083294</v>
      </c>
      <c r="BA9" s="915">
        <v>101.16925661621245</v>
      </c>
      <c r="BB9" s="584">
        <v>100.89961704306974</v>
      </c>
      <c r="BC9" s="406">
        <v>103.21858896805126</v>
      </c>
    </row>
    <row r="10" spans="2:55" ht="30.75" customHeight="1">
      <c r="B10" s="15" t="s">
        <v>358</v>
      </c>
      <c r="C10" s="41" t="s">
        <v>182</v>
      </c>
      <c r="D10" s="187">
        <v>32957.4</v>
      </c>
      <c r="E10" s="117">
        <v>35116</v>
      </c>
      <c r="F10" s="117">
        <v>34689.5</v>
      </c>
      <c r="G10" s="117">
        <v>34112.7</v>
      </c>
      <c r="H10" s="117">
        <v>33544.5</v>
      </c>
      <c r="I10" s="117">
        <v>34961.4</v>
      </c>
      <c r="J10" s="117">
        <v>36575.9</v>
      </c>
      <c r="K10" s="117">
        <v>38213.5</v>
      </c>
      <c r="L10" s="117">
        <v>38789.8</v>
      </c>
      <c r="M10" s="117">
        <v>41221.3</v>
      </c>
      <c r="N10" s="117">
        <v>41930.6</v>
      </c>
      <c r="O10" s="117">
        <v>42192.8</v>
      </c>
      <c r="P10" s="117">
        <v>44160.7</v>
      </c>
      <c r="Q10" s="117">
        <v>47378.4</v>
      </c>
      <c r="R10" s="117">
        <v>48641</v>
      </c>
      <c r="S10" s="117">
        <v>49417</v>
      </c>
      <c r="T10" s="117">
        <v>49906</v>
      </c>
      <c r="U10" s="117">
        <v>50524.9</v>
      </c>
      <c r="V10" s="117">
        <v>50201.8</v>
      </c>
      <c r="W10" s="117">
        <v>50775.6</v>
      </c>
      <c r="X10" s="117">
        <v>51383.4</v>
      </c>
      <c r="Y10" s="117">
        <v>53844.3</v>
      </c>
      <c r="Z10" s="117">
        <v>55346</v>
      </c>
      <c r="AA10" s="117">
        <v>57154.7</v>
      </c>
      <c r="AB10" s="117">
        <v>58408.3</v>
      </c>
      <c r="AC10" s="117">
        <v>64212.1</v>
      </c>
      <c r="AD10" s="117">
        <v>66192.8</v>
      </c>
      <c r="AE10" s="117">
        <v>68767.6</v>
      </c>
      <c r="AF10" s="117">
        <v>70214.9</v>
      </c>
      <c r="AG10" s="117">
        <v>73442.1</v>
      </c>
      <c r="AH10" s="117">
        <v>75755.9</v>
      </c>
      <c r="AI10" s="117">
        <v>77160</v>
      </c>
      <c r="AJ10" s="117">
        <v>77771.1</v>
      </c>
      <c r="AK10" s="117">
        <v>81910.8</v>
      </c>
      <c r="AL10" s="117">
        <v>82534.1</v>
      </c>
      <c r="AM10" s="117">
        <v>90812.3</v>
      </c>
      <c r="AN10" s="118">
        <v>91060.8</v>
      </c>
      <c r="AO10" s="289">
        <v>92270.4</v>
      </c>
      <c r="AP10" s="336">
        <v>89665.1</v>
      </c>
      <c r="AQ10" s="289">
        <v>89777.63</v>
      </c>
      <c r="AR10" s="118">
        <v>88634.5</v>
      </c>
      <c r="AS10" s="289">
        <v>93045.389</v>
      </c>
      <c r="AT10" s="586">
        <v>91669.7</v>
      </c>
      <c r="AU10" s="584">
        <v>92707</v>
      </c>
      <c r="AV10" s="913">
        <v>92222.1</v>
      </c>
      <c r="AW10" s="914">
        <v>95085.3</v>
      </c>
      <c r="AX10" s="929">
        <v>99332.8</v>
      </c>
      <c r="AY10" s="916">
        <v>101848.6</v>
      </c>
      <c r="AZ10" s="914">
        <v>99883.4</v>
      </c>
      <c r="BA10" s="914">
        <v>103807.8</v>
      </c>
      <c r="BB10" s="640">
        <v>103178.8</v>
      </c>
      <c r="BC10" s="407">
        <v>102469.6</v>
      </c>
    </row>
    <row r="11" spans="2:55" ht="24" customHeight="1">
      <c r="B11" s="13"/>
      <c r="C11" s="12" t="s">
        <v>504</v>
      </c>
      <c r="D11" s="187">
        <v>102.9</v>
      </c>
      <c r="E11" s="117">
        <v>104.5</v>
      </c>
      <c r="F11" s="117">
        <v>101.5</v>
      </c>
      <c r="G11" s="117">
        <v>89.6</v>
      </c>
      <c r="H11" s="117">
        <v>101.8</v>
      </c>
      <c r="I11" s="117">
        <v>99.6</v>
      </c>
      <c r="J11" s="117">
        <v>105.4</v>
      </c>
      <c r="K11" s="117">
        <v>112</v>
      </c>
      <c r="L11" s="117">
        <v>115.6</v>
      </c>
      <c r="M11" s="117">
        <v>117.9</v>
      </c>
      <c r="N11" s="117">
        <v>114.6</v>
      </c>
      <c r="O11" s="117">
        <v>110.4</v>
      </c>
      <c r="P11" s="117">
        <v>113.8</v>
      </c>
      <c r="Q11" s="117">
        <v>114.9</v>
      </c>
      <c r="R11" s="117">
        <v>116</v>
      </c>
      <c r="S11" s="117">
        <v>117.1</v>
      </c>
      <c r="T11" s="117">
        <v>113</v>
      </c>
      <c r="U11" s="117">
        <v>106.6</v>
      </c>
      <c r="V11" s="117">
        <v>103.2</v>
      </c>
      <c r="W11" s="117">
        <v>102.7</v>
      </c>
      <c r="X11" s="117">
        <v>103</v>
      </c>
      <c r="Y11" s="117">
        <v>106.6</v>
      </c>
      <c r="Z11" s="117">
        <v>110.2</v>
      </c>
      <c r="AA11" s="117">
        <v>112.6</v>
      </c>
      <c r="AB11" s="117">
        <v>113.7</v>
      </c>
      <c r="AC11" s="117">
        <v>119.3</v>
      </c>
      <c r="AD11" s="117">
        <v>119.6</v>
      </c>
      <c r="AE11" s="117">
        <v>120.3</v>
      </c>
      <c r="AF11" s="117">
        <v>120.2</v>
      </c>
      <c r="AG11" s="117">
        <v>114.4</v>
      </c>
      <c r="AH11" s="117">
        <v>114.4</v>
      </c>
      <c r="AI11" s="117">
        <v>112.2</v>
      </c>
      <c r="AJ11" s="117">
        <v>110.8</v>
      </c>
      <c r="AK11" s="117">
        <v>111.5</v>
      </c>
      <c r="AL11" s="117">
        <v>108.9</v>
      </c>
      <c r="AM11" s="117">
        <v>117.7</v>
      </c>
      <c r="AN11" s="118">
        <v>117.1</v>
      </c>
      <c r="AO11" s="289">
        <f>AO10/AK10*100</f>
        <v>112.64741645790298</v>
      </c>
      <c r="AP11" s="336">
        <f>AP10/AL10*100</f>
        <v>108.64006513671318</v>
      </c>
      <c r="AQ11" s="289">
        <v>98.9</v>
      </c>
      <c r="AR11" s="118">
        <v>97.3</v>
      </c>
      <c r="AS11" s="289">
        <f>AS10/AO10*100</f>
        <v>100.83991074060587</v>
      </c>
      <c r="AT11" s="336">
        <v>102.2</v>
      </c>
      <c r="AU11" s="584">
        <v>103.3</v>
      </c>
      <c r="AV11" s="915">
        <v>104.04763382204446</v>
      </c>
      <c r="AW11" s="915">
        <v>102.19238268755049</v>
      </c>
      <c r="AX11" s="915">
        <v>108.35946883212229</v>
      </c>
      <c r="AY11" s="915">
        <v>109.86074406463374</v>
      </c>
      <c r="AZ11" s="915">
        <v>108.30744474480628</v>
      </c>
      <c r="BA11" s="915">
        <v>109.17334225164142</v>
      </c>
      <c r="BB11" s="584">
        <v>103.87183286890132</v>
      </c>
      <c r="BC11" s="406">
        <f>BC10/AY10%</f>
        <v>100.60972855787904</v>
      </c>
    </row>
    <row r="12" spans="2:55" ht="25.5" customHeight="1">
      <c r="B12" s="13"/>
      <c r="C12" s="12" t="s">
        <v>357</v>
      </c>
      <c r="D12" s="187">
        <v>86.5</v>
      </c>
      <c r="E12" s="117">
        <v>92.2</v>
      </c>
      <c r="F12" s="117">
        <v>91.1</v>
      </c>
      <c r="G12" s="117">
        <v>89.6</v>
      </c>
      <c r="H12" s="117">
        <v>98.3</v>
      </c>
      <c r="I12" s="117">
        <v>102.5</v>
      </c>
      <c r="J12" s="117">
        <v>107.2</v>
      </c>
      <c r="K12" s="117">
        <v>112</v>
      </c>
      <c r="L12" s="117">
        <v>101.5</v>
      </c>
      <c r="M12" s="117">
        <v>107.9</v>
      </c>
      <c r="N12" s="117">
        <v>109.7</v>
      </c>
      <c r="O12" s="117">
        <v>110.4</v>
      </c>
      <c r="P12" s="117">
        <v>104.7</v>
      </c>
      <c r="Q12" s="117">
        <v>112.3</v>
      </c>
      <c r="R12" s="117">
        <v>115.3</v>
      </c>
      <c r="S12" s="117">
        <v>117.1</v>
      </c>
      <c r="T12" s="117">
        <v>101</v>
      </c>
      <c r="U12" s="117">
        <v>102.2</v>
      </c>
      <c r="V12" s="117">
        <v>101.6</v>
      </c>
      <c r="W12" s="117">
        <v>102.7</v>
      </c>
      <c r="X12" s="117">
        <v>101.2</v>
      </c>
      <c r="Y12" s="117">
        <v>106</v>
      </c>
      <c r="Z12" s="117">
        <v>109</v>
      </c>
      <c r="AA12" s="117">
        <v>112.6</v>
      </c>
      <c r="AB12" s="117">
        <v>102.2</v>
      </c>
      <c r="AC12" s="117">
        <v>112.3</v>
      </c>
      <c r="AD12" s="117">
        <v>115.8</v>
      </c>
      <c r="AE12" s="117">
        <v>120.3</v>
      </c>
      <c r="AF12" s="117">
        <v>102.1</v>
      </c>
      <c r="AG12" s="117">
        <v>106.8</v>
      </c>
      <c r="AH12" s="117">
        <v>110.2</v>
      </c>
      <c r="AI12" s="117">
        <v>112.2</v>
      </c>
      <c r="AJ12" s="117">
        <v>100.8</v>
      </c>
      <c r="AK12" s="117">
        <v>106.2</v>
      </c>
      <c r="AL12" s="117">
        <v>107</v>
      </c>
      <c r="AM12" s="117">
        <v>117.7</v>
      </c>
      <c r="AN12" s="118">
        <v>100.3</v>
      </c>
      <c r="AO12" s="289">
        <v>101.6</v>
      </c>
      <c r="AP12" s="336">
        <v>98.7</v>
      </c>
      <c r="AQ12" s="289">
        <v>98.9</v>
      </c>
      <c r="AR12" s="118">
        <v>98.7</v>
      </c>
      <c r="AS12" s="289">
        <v>103.6</v>
      </c>
      <c r="AT12" s="336">
        <v>102.1</v>
      </c>
      <c r="AU12" s="585">
        <v>103.3</v>
      </c>
      <c r="AV12" s="915">
        <v>99.47695427529744</v>
      </c>
      <c r="AW12" s="915">
        <v>103.10467881342976</v>
      </c>
      <c r="AX12" s="915">
        <v>104.46704169834874</v>
      </c>
      <c r="AY12" s="915">
        <v>102.53269816213779</v>
      </c>
      <c r="AZ12" s="915">
        <v>98.07046930443813</v>
      </c>
      <c r="BA12" s="915">
        <v>103.92898119206997</v>
      </c>
      <c r="BB12" s="584">
        <v>99.39407250707558</v>
      </c>
      <c r="BC12" s="406">
        <f>BC10/BB10%</f>
        <v>99.31264949776505</v>
      </c>
    </row>
    <row r="13" spans="2:55" ht="31.5" customHeight="1">
      <c r="B13" s="15" t="s">
        <v>359</v>
      </c>
      <c r="C13" s="41" t="s">
        <v>182</v>
      </c>
      <c r="D13" s="187">
        <v>236640.8</v>
      </c>
      <c r="E13" s="117">
        <v>256577.4</v>
      </c>
      <c r="F13" s="117">
        <v>254162.7</v>
      </c>
      <c r="G13" s="117">
        <v>266311.4</v>
      </c>
      <c r="H13" s="117">
        <v>275521.3</v>
      </c>
      <c r="I13" s="117">
        <v>279763.5</v>
      </c>
      <c r="J13" s="117">
        <v>290291.6</v>
      </c>
      <c r="K13" s="117">
        <v>291255.6</v>
      </c>
      <c r="L13" s="117">
        <v>282169.6</v>
      </c>
      <c r="M13" s="117">
        <v>283365.4</v>
      </c>
      <c r="N13" s="117">
        <v>282086.7</v>
      </c>
      <c r="O13" s="117">
        <v>282153.7</v>
      </c>
      <c r="P13" s="117">
        <v>278477.2</v>
      </c>
      <c r="Q13" s="117">
        <v>280354.7</v>
      </c>
      <c r="R13" s="117">
        <v>283209.3</v>
      </c>
      <c r="S13" s="117">
        <v>293443.3</v>
      </c>
      <c r="T13" s="117">
        <v>292190.5</v>
      </c>
      <c r="U13" s="117">
        <v>299769.6</v>
      </c>
      <c r="V13" s="117">
        <v>302476.5</v>
      </c>
      <c r="W13" s="117">
        <v>317938.6</v>
      </c>
      <c r="X13" s="117">
        <v>328924.9</v>
      </c>
      <c r="Y13" s="117">
        <v>336315.7</v>
      </c>
      <c r="Z13" s="117">
        <v>346235.2</v>
      </c>
      <c r="AA13" s="117">
        <v>358008.8</v>
      </c>
      <c r="AB13" s="117">
        <v>362742.2</v>
      </c>
      <c r="AC13" s="117">
        <v>376293</v>
      </c>
      <c r="AD13" s="117">
        <v>388013</v>
      </c>
      <c r="AE13" s="117">
        <v>412442.8</v>
      </c>
      <c r="AF13" s="117">
        <v>427079.9</v>
      </c>
      <c r="AG13" s="117">
        <v>433364.9</v>
      </c>
      <c r="AH13" s="117">
        <v>447707.1</v>
      </c>
      <c r="AI13" s="117">
        <v>472184.3</v>
      </c>
      <c r="AJ13" s="117">
        <v>492405.4</v>
      </c>
      <c r="AK13" s="117">
        <v>513647.4</v>
      </c>
      <c r="AL13" s="117">
        <v>537169</v>
      </c>
      <c r="AM13" s="117">
        <v>569427.6</v>
      </c>
      <c r="AN13" s="118">
        <v>587800.5</v>
      </c>
      <c r="AO13" s="289">
        <v>595184.2</v>
      </c>
      <c r="AP13" s="336">
        <v>595848.7</v>
      </c>
      <c r="AQ13" s="289">
        <v>624980.2</v>
      </c>
      <c r="AR13" s="118">
        <v>624127.1</v>
      </c>
      <c r="AS13" s="289">
        <v>643330.2</v>
      </c>
      <c r="AT13" s="586">
        <v>652822.1</v>
      </c>
      <c r="AU13" s="585">
        <v>681950.9</v>
      </c>
      <c r="AV13" s="913">
        <v>700447.5</v>
      </c>
      <c r="AW13" s="914">
        <v>693039.9</v>
      </c>
      <c r="AX13" s="929">
        <v>714932.4</v>
      </c>
      <c r="AY13" s="916">
        <v>761896.9</v>
      </c>
      <c r="AZ13" s="914">
        <v>760111.5</v>
      </c>
      <c r="BA13" s="914">
        <v>764970.1</v>
      </c>
      <c r="BB13" s="640">
        <v>771384.4</v>
      </c>
      <c r="BC13" s="407">
        <v>797866.6</v>
      </c>
    </row>
    <row r="14" spans="2:55" ht="29.25" customHeight="1">
      <c r="B14" s="13"/>
      <c r="C14" s="12" t="s">
        <v>504</v>
      </c>
      <c r="D14" s="187">
        <v>115.6</v>
      </c>
      <c r="E14" s="117">
        <v>122.9</v>
      </c>
      <c r="F14" s="117">
        <v>116.7</v>
      </c>
      <c r="G14" s="117">
        <v>115.5</v>
      </c>
      <c r="H14" s="117">
        <v>116.4</v>
      </c>
      <c r="I14" s="117">
        <v>109</v>
      </c>
      <c r="J14" s="117">
        <v>114.2</v>
      </c>
      <c r="K14" s="117">
        <v>109.4</v>
      </c>
      <c r="L14" s="117">
        <v>102.4</v>
      </c>
      <c r="M14" s="117">
        <v>101.3</v>
      </c>
      <c r="N14" s="117">
        <v>97.2</v>
      </c>
      <c r="O14" s="117">
        <v>96.9</v>
      </c>
      <c r="P14" s="117">
        <v>98.7</v>
      </c>
      <c r="Q14" s="117">
        <v>98.9</v>
      </c>
      <c r="R14" s="117">
        <v>100.4</v>
      </c>
      <c r="S14" s="117">
        <v>104</v>
      </c>
      <c r="T14" s="117">
        <v>104.9</v>
      </c>
      <c r="U14" s="117">
        <v>106.9</v>
      </c>
      <c r="V14" s="117">
        <v>106.8</v>
      </c>
      <c r="W14" s="117">
        <v>108.3</v>
      </c>
      <c r="X14" s="117">
        <v>112.6</v>
      </c>
      <c r="Y14" s="117">
        <v>112.2</v>
      </c>
      <c r="Z14" s="117">
        <v>114.5</v>
      </c>
      <c r="AA14" s="117">
        <v>112.6</v>
      </c>
      <c r="AB14" s="117">
        <v>110.3</v>
      </c>
      <c r="AC14" s="117">
        <v>111.9</v>
      </c>
      <c r="AD14" s="117">
        <v>112.1</v>
      </c>
      <c r="AE14" s="117">
        <v>115.2</v>
      </c>
      <c r="AF14" s="117">
        <v>117.7</v>
      </c>
      <c r="AG14" s="117">
        <v>115.2</v>
      </c>
      <c r="AH14" s="117">
        <v>115.4</v>
      </c>
      <c r="AI14" s="117">
        <v>114.5</v>
      </c>
      <c r="AJ14" s="117">
        <v>115.3</v>
      </c>
      <c r="AK14" s="117">
        <v>118.5</v>
      </c>
      <c r="AL14" s="117">
        <v>120</v>
      </c>
      <c r="AM14" s="117">
        <v>120.6</v>
      </c>
      <c r="AN14" s="118">
        <v>119.4</v>
      </c>
      <c r="AO14" s="289">
        <f>AO13/AK13*100</f>
        <v>115.87408015693255</v>
      </c>
      <c r="AP14" s="336">
        <f>AP13/AL13*100</f>
        <v>110.92388056645115</v>
      </c>
      <c r="AQ14" s="289">
        <v>109.8</v>
      </c>
      <c r="AR14" s="118">
        <v>106.2</v>
      </c>
      <c r="AS14" s="289">
        <v>108.1</v>
      </c>
      <c r="AT14" s="336">
        <v>109.6</v>
      </c>
      <c r="AU14" s="584">
        <v>109.1</v>
      </c>
      <c r="AV14" s="915">
        <f aca="true" t="shared" si="0" ref="AV14:BA14">AV13/AR13%</f>
        <v>112.22834259239825</v>
      </c>
      <c r="AW14" s="915">
        <f t="shared" si="0"/>
        <v>107.72693400682886</v>
      </c>
      <c r="AX14" s="915">
        <f t="shared" si="0"/>
        <v>109.51412337296793</v>
      </c>
      <c r="AY14" s="915">
        <f t="shared" si="0"/>
        <v>111.72313138673181</v>
      </c>
      <c r="AZ14" s="915">
        <f t="shared" si="0"/>
        <v>108.51798314648849</v>
      </c>
      <c r="BA14" s="915">
        <f t="shared" si="0"/>
        <v>110.37894066416666</v>
      </c>
      <c r="BB14" s="584">
        <f>BB13/AX13%</f>
        <v>107.89613115869416</v>
      </c>
      <c r="BC14" s="406">
        <f>BC13/AY13%</f>
        <v>104.72107184056006</v>
      </c>
    </row>
    <row r="15" spans="2:55" ht="28.5" customHeight="1">
      <c r="B15" s="13"/>
      <c r="C15" s="12" t="s">
        <v>357</v>
      </c>
      <c r="D15" s="187">
        <v>102.6</v>
      </c>
      <c r="E15" s="117">
        <v>111.3</v>
      </c>
      <c r="F15" s="117">
        <v>110.2</v>
      </c>
      <c r="G15" s="117">
        <v>115.5</v>
      </c>
      <c r="H15" s="117">
        <v>103.5</v>
      </c>
      <c r="I15" s="117">
        <v>105.1</v>
      </c>
      <c r="J15" s="117">
        <v>109</v>
      </c>
      <c r="K15" s="117">
        <v>109.4</v>
      </c>
      <c r="L15" s="117">
        <v>96.9</v>
      </c>
      <c r="M15" s="117">
        <v>97.3</v>
      </c>
      <c r="N15" s="117">
        <v>96.9</v>
      </c>
      <c r="O15" s="117">
        <v>96.9</v>
      </c>
      <c r="P15" s="117">
        <v>98.7</v>
      </c>
      <c r="Q15" s="117">
        <v>99.4</v>
      </c>
      <c r="R15" s="117">
        <v>100.4</v>
      </c>
      <c r="S15" s="117">
        <v>103.7</v>
      </c>
      <c r="T15" s="117">
        <v>99.6</v>
      </c>
      <c r="U15" s="117">
        <v>102.2</v>
      </c>
      <c r="V15" s="117">
        <v>103.1</v>
      </c>
      <c r="W15" s="117">
        <v>108.3</v>
      </c>
      <c r="X15" s="117">
        <v>103.5</v>
      </c>
      <c r="Y15" s="117">
        <v>105.8</v>
      </c>
      <c r="Z15" s="117">
        <v>108.9</v>
      </c>
      <c r="AA15" s="117">
        <v>112.6</v>
      </c>
      <c r="AB15" s="117">
        <v>101.3</v>
      </c>
      <c r="AC15" s="117">
        <v>105.1</v>
      </c>
      <c r="AD15" s="117">
        <v>108.4</v>
      </c>
      <c r="AE15" s="117">
        <v>115.2</v>
      </c>
      <c r="AF15" s="117">
        <v>103.5</v>
      </c>
      <c r="AG15" s="117">
        <v>105.1</v>
      </c>
      <c r="AH15" s="117">
        <v>108.6</v>
      </c>
      <c r="AI15" s="117">
        <v>114.5</v>
      </c>
      <c r="AJ15" s="117">
        <v>104.3</v>
      </c>
      <c r="AK15" s="117">
        <v>108.8</v>
      </c>
      <c r="AL15" s="117">
        <v>113.8</v>
      </c>
      <c r="AM15" s="117">
        <v>120.6</v>
      </c>
      <c r="AN15" s="118">
        <v>103.2</v>
      </c>
      <c r="AO15" s="289">
        <v>104.5</v>
      </c>
      <c r="AP15" s="336">
        <v>104.6</v>
      </c>
      <c r="AQ15" s="289">
        <v>109.8</v>
      </c>
      <c r="AR15" s="118">
        <v>99.9</v>
      </c>
      <c r="AS15" s="289">
        <v>102.9</v>
      </c>
      <c r="AT15" s="336">
        <v>104.5</v>
      </c>
      <c r="AU15" s="584">
        <v>109.1</v>
      </c>
      <c r="AV15" s="915">
        <f aca="true" t="shared" si="1" ref="AV15:BA15">AV13/AU13%</f>
        <v>102.71230670712511</v>
      </c>
      <c r="AW15" s="915">
        <f t="shared" si="1"/>
        <v>98.94244750677245</v>
      </c>
      <c r="AX15" s="915">
        <f t="shared" si="1"/>
        <v>103.15890903251025</v>
      </c>
      <c r="AY15" s="915">
        <f t="shared" si="1"/>
        <v>106.56908261536336</v>
      </c>
      <c r="AZ15" s="915">
        <f t="shared" si="1"/>
        <v>99.76566383194367</v>
      </c>
      <c r="BA15" s="915">
        <f t="shared" si="1"/>
        <v>100.6391956969471</v>
      </c>
      <c r="BB15" s="584">
        <f>BB13/BA13%</f>
        <v>100.83850336111176</v>
      </c>
      <c r="BC15" s="406">
        <f>BC13/BB13%</f>
        <v>103.43307435307221</v>
      </c>
    </row>
    <row r="16" spans="2:55" ht="38.25">
      <c r="B16" s="73" t="s">
        <v>360</v>
      </c>
      <c r="C16" s="41" t="s">
        <v>182</v>
      </c>
      <c r="D16" s="187">
        <v>167789.7</v>
      </c>
      <c r="E16" s="117">
        <v>177312.5</v>
      </c>
      <c r="F16" s="117">
        <v>182221.7</v>
      </c>
      <c r="G16" s="117">
        <v>191075.7</v>
      </c>
      <c r="H16" s="117">
        <v>201107.4</v>
      </c>
      <c r="I16" s="117">
        <v>205921.2</v>
      </c>
      <c r="J16" s="117">
        <v>214672.2</v>
      </c>
      <c r="K16" s="117">
        <v>205133.3</v>
      </c>
      <c r="L16" s="117">
        <v>209646.6</v>
      </c>
      <c r="M16" s="117">
        <v>208285.6</v>
      </c>
      <c r="N16" s="117">
        <v>206203.8</v>
      </c>
      <c r="O16" s="117">
        <v>200440.7</v>
      </c>
      <c r="P16" s="117">
        <v>200350.8</v>
      </c>
      <c r="Q16" s="117">
        <v>196439.8</v>
      </c>
      <c r="R16" s="117">
        <v>195181.2</v>
      </c>
      <c r="S16" s="117">
        <v>197453.4</v>
      </c>
      <c r="T16" s="117">
        <v>196629.9</v>
      </c>
      <c r="U16" s="117">
        <v>193282.6</v>
      </c>
      <c r="V16" s="117">
        <v>193566.9</v>
      </c>
      <c r="W16" s="117">
        <v>198659.8</v>
      </c>
      <c r="X16" s="117">
        <v>209388.3</v>
      </c>
      <c r="Y16" s="117">
        <v>210319.5</v>
      </c>
      <c r="Z16" s="117">
        <v>210563.6</v>
      </c>
      <c r="AA16" s="117">
        <v>215683.7</v>
      </c>
      <c r="AB16" s="117">
        <v>219938.2</v>
      </c>
      <c r="AC16" s="117">
        <v>224251.8</v>
      </c>
      <c r="AD16" s="117">
        <v>227815.3</v>
      </c>
      <c r="AE16" s="117">
        <v>237691.9</v>
      </c>
      <c r="AF16" s="117">
        <v>242651.5</v>
      </c>
      <c r="AG16" s="117">
        <v>238648.5</v>
      </c>
      <c r="AH16" s="117">
        <v>246637.6</v>
      </c>
      <c r="AI16" s="117">
        <v>263078.5</v>
      </c>
      <c r="AJ16" s="117">
        <v>285304.5</v>
      </c>
      <c r="AK16" s="117">
        <v>292790.8</v>
      </c>
      <c r="AL16" s="117">
        <v>305978.3</v>
      </c>
      <c r="AM16" s="117">
        <v>332654.7</v>
      </c>
      <c r="AN16" s="118">
        <v>357458.6</v>
      </c>
      <c r="AO16" s="289">
        <v>365135</v>
      </c>
      <c r="AP16" s="336">
        <v>366975.9</v>
      </c>
      <c r="AQ16" s="289">
        <v>383601.3</v>
      </c>
      <c r="AR16" s="118">
        <v>391335.7</v>
      </c>
      <c r="AS16" s="289">
        <v>398990</v>
      </c>
      <c r="AT16" s="586">
        <v>402897.3</v>
      </c>
      <c r="AU16" s="585">
        <v>421194.4</v>
      </c>
      <c r="AV16" s="913">
        <v>433745.1</v>
      </c>
      <c r="AW16" s="914">
        <v>435878.8</v>
      </c>
      <c r="AX16" s="914">
        <v>452408</v>
      </c>
      <c r="AY16" s="916">
        <v>478010.7</v>
      </c>
      <c r="AZ16" s="914">
        <v>487328.7</v>
      </c>
      <c r="BA16" s="914">
        <v>493051.7</v>
      </c>
      <c r="BB16" s="761">
        <v>499152.1</v>
      </c>
      <c r="BC16" s="407">
        <v>514892.9</v>
      </c>
    </row>
    <row r="17" spans="2:55" ht="29.25" customHeight="1">
      <c r="B17" s="16"/>
      <c r="C17" s="12" t="s">
        <v>504</v>
      </c>
      <c r="D17" s="187">
        <v>113.8</v>
      </c>
      <c r="E17" s="117">
        <v>118.1</v>
      </c>
      <c r="F17" s="117">
        <v>116.8</v>
      </c>
      <c r="G17" s="117">
        <v>120</v>
      </c>
      <c r="H17" s="117">
        <v>119.9</v>
      </c>
      <c r="I17" s="117">
        <v>116.1</v>
      </c>
      <c r="J17" s="117">
        <v>117.8</v>
      </c>
      <c r="K17" s="117">
        <v>107.4</v>
      </c>
      <c r="L17" s="117">
        <v>104.2</v>
      </c>
      <c r="M17" s="117">
        <v>101.1</v>
      </c>
      <c r="N17" s="117">
        <v>96.1</v>
      </c>
      <c r="O17" s="117">
        <v>97.7</v>
      </c>
      <c r="P17" s="117">
        <v>95.6</v>
      </c>
      <c r="Q17" s="117">
        <v>94.3</v>
      </c>
      <c r="R17" s="117">
        <v>94.7</v>
      </c>
      <c r="S17" s="117">
        <v>98.5</v>
      </c>
      <c r="T17" s="117">
        <v>98.1</v>
      </c>
      <c r="U17" s="117">
        <v>98.4</v>
      </c>
      <c r="V17" s="117">
        <v>99.2</v>
      </c>
      <c r="W17" s="117">
        <v>100.6</v>
      </c>
      <c r="X17" s="117">
        <v>106.5</v>
      </c>
      <c r="Y17" s="117">
        <v>108.8</v>
      </c>
      <c r="Z17" s="117">
        <v>108.8</v>
      </c>
      <c r="AA17" s="117">
        <v>108.6</v>
      </c>
      <c r="AB17" s="117">
        <v>105</v>
      </c>
      <c r="AC17" s="117">
        <v>106.6</v>
      </c>
      <c r="AD17" s="117">
        <v>108.2</v>
      </c>
      <c r="AE17" s="117">
        <v>110.2</v>
      </c>
      <c r="AF17" s="117">
        <v>110.3</v>
      </c>
      <c r="AG17" s="117">
        <v>106.4</v>
      </c>
      <c r="AH17" s="117">
        <v>108.3</v>
      </c>
      <c r="AI17" s="117">
        <v>110.7</v>
      </c>
      <c r="AJ17" s="117">
        <v>117.6</v>
      </c>
      <c r="AK17" s="117">
        <v>122.7</v>
      </c>
      <c r="AL17" s="117">
        <v>124.1</v>
      </c>
      <c r="AM17" s="117">
        <v>126.4</v>
      </c>
      <c r="AN17" s="118">
        <v>125.3</v>
      </c>
      <c r="AO17" s="289">
        <f>AO16/AK16*100</f>
        <v>124.70849493904863</v>
      </c>
      <c r="AP17" s="336">
        <f>AP16/AL16*100</f>
        <v>119.93526991946817</v>
      </c>
      <c r="AQ17" s="289">
        <v>115.3</v>
      </c>
      <c r="AR17" s="118">
        <v>109.5</v>
      </c>
      <c r="AS17" s="289">
        <v>109.3</v>
      </c>
      <c r="AT17" s="586">
        <v>109.8</v>
      </c>
      <c r="AU17" s="584">
        <v>109.8</v>
      </c>
      <c r="AV17" s="915">
        <v>110.83708948608573</v>
      </c>
      <c r="AW17" s="915">
        <v>109.24554500112784</v>
      </c>
      <c r="AX17" s="915">
        <v>112.28866512632375</v>
      </c>
      <c r="AY17" s="915">
        <v>113.48932939279344</v>
      </c>
      <c r="AZ17" s="915">
        <v>112.35370728107361</v>
      </c>
      <c r="BA17" s="915">
        <v>113.11669665971368</v>
      </c>
      <c r="BB17" s="584">
        <v>110.3322885536949</v>
      </c>
      <c r="BC17" s="406">
        <f>BC16/AY16%</f>
        <v>107.71576870559592</v>
      </c>
    </row>
    <row r="18" spans="2:55" ht="30.75" customHeight="1">
      <c r="B18" s="16"/>
      <c r="C18" s="12" t="s">
        <v>357</v>
      </c>
      <c r="D18" s="187">
        <v>105.4</v>
      </c>
      <c r="E18" s="117">
        <v>111.3</v>
      </c>
      <c r="F18" s="117">
        <v>114.4</v>
      </c>
      <c r="G18" s="117">
        <v>120</v>
      </c>
      <c r="H18" s="117">
        <v>105.3</v>
      </c>
      <c r="I18" s="117">
        <v>107.8</v>
      </c>
      <c r="J18" s="117">
        <v>112.3</v>
      </c>
      <c r="K18" s="117">
        <v>107.4</v>
      </c>
      <c r="L18" s="117">
        <v>102.2</v>
      </c>
      <c r="M18" s="117">
        <v>101.5</v>
      </c>
      <c r="N18" s="117">
        <v>100.5</v>
      </c>
      <c r="O18" s="117">
        <v>97.7</v>
      </c>
      <c r="P18" s="117">
        <v>100</v>
      </c>
      <c r="Q18" s="117">
        <v>98</v>
      </c>
      <c r="R18" s="117">
        <v>97.4</v>
      </c>
      <c r="S18" s="117">
        <v>98.5</v>
      </c>
      <c r="T18" s="117">
        <v>99.6</v>
      </c>
      <c r="U18" s="117">
        <v>97.9</v>
      </c>
      <c r="V18" s="117">
        <v>98</v>
      </c>
      <c r="W18" s="117">
        <v>100.6</v>
      </c>
      <c r="X18" s="117">
        <v>105.4</v>
      </c>
      <c r="Y18" s="117">
        <v>105.9</v>
      </c>
      <c r="Z18" s="117">
        <v>106</v>
      </c>
      <c r="AA18" s="117">
        <v>108.6</v>
      </c>
      <c r="AB18" s="117">
        <v>102</v>
      </c>
      <c r="AC18" s="117">
        <v>104</v>
      </c>
      <c r="AD18" s="117">
        <v>105.6</v>
      </c>
      <c r="AE18" s="117">
        <v>110.2</v>
      </c>
      <c r="AF18" s="117">
        <v>102.1</v>
      </c>
      <c r="AG18" s="117">
        <v>100.4</v>
      </c>
      <c r="AH18" s="117">
        <v>103.8</v>
      </c>
      <c r="AI18" s="117">
        <v>110.7</v>
      </c>
      <c r="AJ18" s="117">
        <v>108.4</v>
      </c>
      <c r="AK18" s="117">
        <v>111.3</v>
      </c>
      <c r="AL18" s="117">
        <v>116.3</v>
      </c>
      <c r="AM18" s="117">
        <v>126.4</v>
      </c>
      <c r="AN18" s="118">
        <v>107.5</v>
      </c>
      <c r="AO18" s="289">
        <v>109.8</v>
      </c>
      <c r="AP18" s="336">
        <v>110.3</v>
      </c>
      <c r="AQ18" s="289">
        <v>115.3</v>
      </c>
      <c r="AR18" s="118">
        <v>102</v>
      </c>
      <c r="AS18" s="289">
        <v>104</v>
      </c>
      <c r="AT18" s="336">
        <v>105</v>
      </c>
      <c r="AU18" s="585">
        <v>109.8</v>
      </c>
      <c r="AV18" s="915">
        <v>102.97978795539541</v>
      </c>
      <c r="AW18" s="915">
        <v>100.49192486554891</v>
      </c>
      <c r="AX18" s="915">
        <v>103.792155066959</v>
      </c>
      <c r="AY18" s="915">
        <v>105.6592058495871</v>
      </c>
      <c r="AZ18" s="915">
        <v>101.94932874933554</v>
      </c>
      <c r="BA18" s="915">
        <v>101.1743613704672</v>
      </c>
      <c r="BB18" s="584">
        <v>101.23727390048549</v>
      </c>
      <c r="BC18" s="406">
        <f>BC16/BB16%</f>
        <v>103.15350771838885</v>
      </c>
    </row>
    <row r="19" spans="2:55" ht="29.25" customHeight="1">
      <c r="B19" s="73" t="s">
        <v>361</v>
      </c>
      <c r="C19" s="41" t="s">
        <v>182</v>
      </c>
      <c r="D19" s="187">
        <v>41847</v>
      </c>
      <c r="E19" s="117">
        <v>43078.6</v>
      </c>
      <c r="F19" s="117">
        <v>43032</v>
      </c>
      <c r="G19" s="117">
        <v>46599.6</v>
      </c>
      <c r="H19" s="117">
        <v>43996.9</v>
      </c>
      <c r="I19" s="117">
        <v>43008.7</v>
      </c>
      <c r="J19" s="117">
        <v>45317.7</v>
      </c>
      <c r="K19" s="117">
        <v>54257.8</v>
      </c>
      <c r="L19" s="117">
        <v>46183.6</v>
      </c>
      <c r="M19" s="117">
        <v>48586.3</v>
      </c>
      <c r="N19" s="117">
        <v>50233.3</v>
      </c>
      <c r="O19" s="117">
        <v>55050.9</v>
      </c>
      <c r="P19" s="117">
        <v>51476.4</v>
      </c>
      <c r="Q19" s="117">
        <v>56740.5</v>
      </c>
      <c r="R19" s="117">
        <v>60816.8</v>
      </c>
      <c r="S19" s="117">
        <v>68257.4</v>
      </c>
      <c r="T19" s="117">
        <v>66114.3</v>
      </c>
      <c r="U19" s="117">
        <v>75324.8</v>
      </c>
      <c r="V19" s="117">
        <v>76599.1</v>
      </c>
      <c r="W19" s="117">
        <v>85171.6</v>
      </c>
      <c r="X19" s="117">
        <v>82345.3</v>
      </c>
      <c r="Y19" s="117">
        <v>86095.8</v>
      </c>
      <c r="Z19" s="117">
        <v>93195.9</v>
      </c>
      <c r="AA19" s="117">
        <v>99748.7</v>
      </c>
      <c r="AB19" s="117">
        <v>97035</v>
      </c>
      <c r="AC19" s="117">
        <v>104852.7</v>
      </c>
      <c r="AD19" s="117">
        <v>111283.9</v>
      </c>
      <c r="AE19" s="117">
        <v>125591.6</v>
      </c>
      <c r="AF19" s="117">
        <v>125784.4</v>
      </c>
      <c r="AG19" s="117">
        <v>129349.5</v>
      </c>
      <c r="AH19" s="117">
        <v>132898</v>
      </c>
      <c r="AI19" s="117">
        <v>143649.9</v>
      </c>
      <c r="AJ19" s="117">
        <v>133638.4</v>
      </c>
      <c r="AK19" s="117">
        <v>138231.4</v>
      </c>
      <c r="AL19" s="117">
        <v>142389.3</v>
      </c>
      <c r="AM19" s="117">
        <v>149401.6</v>
      </c>
      <c r="AN19" s="118">
        <v>142797.9</v>
      </c>
      <c r="AO19" s="289">
        <v>148159.5</v>
      </c>
      <c r="AP19" s="336">
        <v>147101.3</v>
      </c>
      <c r="AQ19" s="289">
        <v>164894.3</v>
      </c>
      <c r="AR19" s="118">
        <v>157582.6</v>
      </c>
      <c r="AS19" s="289">
        <v>167625.1</v>
      </c>
      <c r="AT19" s="586">
        <v>165682.4</v>
      </c>
      <c r="AU19" s="585">
        <v>181259.9</v>
      </c>
      <c r="AV19" s="913">
        <v>169112.3</v>
      </c>
      <c r="AW19" s="914">
        <v>176878.9</v>
      </c>
      <c r="AX19" s="914">
        <v>180697.2</v>
      </c>
      <c r="AY19" s="916">
        <v>203293.3</v>
      </c>
      <c r="AZ19" s="914">
        <v>182491.6</v>
      </c>
      <c r="BA19" s="914">
        <v>181037.7</v>
      </c>
      <c r="BB19" s="761">
        <v>175850.7</v>
      </c>
      <c r="BC19" s="407">
        <v>187782.1</v>
      </c>
    </row>
    <row r="20" spans="2:55" ht="27" customHeight="1">
      <c r="B20" s="16"/>
      <c r="C20" s="12" t="s">
        <v>504</v>
      </c>
      <c r="D20" s="187">
        <v>117.5</v>
      </c>
      <c r="E20" s="117">
        <v>121.4</v>
      </c>
      <c r="F20" s="117">
        <v>110</v>
      </c>
      <c r="G20" s="117">
        <v>98.5</v>
      </c>
      <c r="H20" s="117">
        <v>105.1</v>
      </c>
      <c r="I20" s="117">
        <v>99.8</v>
      </c>
      <c r="J20" s="117">
        <v>105.3</v>
      </c>
      <c r="K20" s="117">
        <v>116.4</v>
      </c>
      <c r="L20" s="117">
        <v>105</v>
      </c>
      <c r="M20" s="117">
        <v>113</v>
      </c>
      <c r="N20" s="117">
        <v>110.8</v>
      </c>
      <c r="O20" s="117">
        <v>101.5</v>
      </c>
      <c r="P20" s="117">
        <v>111.5</v>
      </c>
      <c r="Q20" s="117">
        <v>116.8</v>
      </c>
      <c r="R20" s="117">
        <v>121.1</v>
      </c>
      <c r="S20" s="117">
        <v>124</v>
      </c>
      <c r="T20" s="117">
        <v>128.4</v>
      </c>
      <c r="U20" s="117">
        <v>132.8</v>
      </c>
      <c r="V20" s="117">
        <v>126</v>
      </c>
      <c r="W20" s="117">
        <v>124.8</v>
      </c>
      <c r="X20" s="117">
        <v>124.5</v>
      </c>
      <c r="Y20" s="117">
        <v>114.3</v>
      </c>
      <c r="Z20" s="117">
        <v>121.7</v>
      </c>
      <c r="AA20" s="117">
        <v>117.1</v>
      </c>
      <c r="AB20" s="117">
        <v>117.8</v>
      </c>
      <c r="AC20" s="117">
        <v>121.8</v>
      </c>
      <c r="AD20" s="117">
        <v>119.4</v>
      </c>
      <c r="AE20" s="117">
        <v>125.9</v>
      </c>
      <c r="AF20" s="117">
        <v>129.6</v>
      </c>
      <c r="AG20" s="117">
        <v>123.4</v>
      </c>
      <c r="AH20" s="117">
        <v>119.4</v>
      </c>
      <c r="AI20" s="117">
        <v>114.4</v>
      </c>
      <c r="AJ20" s="117">
        <v>106.2</v>
      </c>
      <c r="AK20" s="117">
        <v>106.9</v>
      </c>
      <c r="AL20" s="117">
        <v>107.1</v>
      </c>
      <c r="AM20" s="117">
        <v>104</v>
      </c>
      <c r="AN20" s="118">
        <v>106.9</v>
      </c>
      <c r="AO20" s="289">
        <f>AO19/AK19*100</f>
        <v>107.18223211224078</v>
      </c>
      <c r="AP20" s="336">
        <f>AP19/AL19*100</f>
        <v>103.30923742163209</v>
      </c>
      <c r="AQ20" s="289">
        <v>110.4</v>
      </c>
      <c r="AR20" s="118">
        <v>110.4</v>
      </c>
      <c r="AS20" s="289">
        <v>113.1</v>
      </c>
      <c r="AT20" s="586">
        <v>112.6</v>
      </c>
      <c r="AU20" s="584">
        <v>109.9</v>
      </c>
      <c r="AV20" s="915">
        <v>107.3166072903988</v>
      </c>
      <c r="AW20" s="915">
        <v>105.52053361936846</v>
      </c>
      <c r="AX20" s="915">
        <v>109.06239890296135</v>
      </c>
      <c r="AY20" s="915">
        <v>112.15569466826364</v>
      </c>
      <c r="AZ20" s="915">
        <v>107.91148840149417</v>
      </c>
      <c r="BA20" s="915">
        <v>102.35121317466357</v>
      </c>
      <c r="BB20" s="584">
        <v>97.31788871105915</v>
      </c>
      <c r="BC20" s="406">
        <f>BC19/AY19%</f>
        <v>92.37003875681097</v>
      </c>
    </row>
    <row r="21" spans="2:55" ht="29.25" customHeight="1">
      <c r="B21" s="16"/>
      <c r="C21" s="12" t="s">
        <v>357</v>
      </c>
      <c r="D21" s="187">
        <v>88.5</v>
      </c>
      <c r="E21" s="117">
        <v>91.1</v>
      </c>
      <c r="F21" s="117">
        <v>91</v>
      </c>
      <c r="G21" s="117">
        <v>98.5</v>
      </c>
      <c r="H21" s="117">
        <v>94.4</v>
      </c>
      <c r="I21" s="117">
        <v>92.3</v>
      </c>
      <c r="J21" s="117">
        <v>97.2</v>
      </c>
      <c r="K21" s="117">
        <v>116.4</v>
      </c>
      <c r="L21" s="117">
        <v>85.1</v>
      </c>
      <c r="M21" s="117">
        <v>89.5</v>
      </c>
      <c r="N21" s="117">
        <v>92.6</v>
      </c>
      <c r="O21" s="117">
        <v>101.5</v>
      </c>
      <c r="P21" s="117">
        <v>93.5</v>
      </c>
      <c r="Q21" s="117">
        <v>103.1</v>
      </c>
      <c r="R21" s="117">
        <v>110.5</v>
      </c>
      <c r="S21" s="117">
        <v>124</v>
      </c>
      <c r="T21" s="117">
        <v>96.9</v>
      </c>
      <c r="U21" s="117">
        <v>110.4</v>
      </c>
      <c r="V21" s="117">
        <v>112.2</v>
      </c>
      <c r="W21" s="117">
        <v>124.8</v>
      </c>
      <c r="X21" s="117">
        <v>96.7</v>
      </c>
      <c r="Y21" s="117">
        <v>101.1</v>
      </c>
      <c r="Z21" s="117">
        <v>109.4</v>
      </c>
      <c r="AA21" s="117">
        <v>117.1</v>
      </c>
      <c r="AB21" s="117">
        <v>97.3</v>
      </c>
      <c r="AC21" s="117">
        <v>105.1</v>
      </c>
      <c r="AD21" s="117">
        <v>111.6</v>
      </c>
      <c r="AE21" s="117">
        <v>125.9</v>
      </c>
      <c r="AF21" s="117">
        <v>100.2</v>
      </c>
      <c r="AG21" s="117">
        <v>103</v>
      </c>
      <c r="AH21" s="117">
        <v>105.8</v>
      </c>
      <c r="AI21" s="117">
        <v>114.4</v>
      </c>
      <c r="AJ21" s="117">
        <v>93</v>
      </c>
      <c r="AK21" s="117">
        <v>96.2</v>
      </c>
      <c r="AL21" s="117">
        <v>99.1</v>
      </c>
      <c r="AM21" s="117">
        <v>104</v>
      </c>
      <c r="AN21" s="118">
        <v>95.6</v>
      </c>
      <c r="AO21" s="289">
        <v>99.2</v>
      </c>
      <c r="AP21" s="336">
        <v>98.5</v>
      </c>
      <c r="AQ21" s="289">
        <v>110.4</v>
      </c>
      <c r="AR21" s="118">
        <v>95.6</v>
      </c>
      <c r="AS21" s="289">
        <v>101.7</v>
      </c>
      <c r="AT21" s="586">
        <v>100.5</v>
      </c>
      <c r="AU21" s="585">
        <v>109.9</v>
      </c>
      <c r="AV21" s="915">
        <v>93.29824191671737</v>
      </c>
      <c r="AW21" s="915">
        <v>104.59256955289474</v>
      </c>
      <c r="AX21" s="915">
        <v>102.15870858536547</v>
      </c>
      <c r="AY21" s="915">
        <v>112.50495303745711</v>
      </c>
      <c r="AZ21" s="915">
        <v>89.76764113721407</v>
      </c>
      <c r="BA21" s="915">
        <v>99.2033057959928</v>
      </c>
      <c r="BB21" s="584">
        <v>97.13485091779226</v>
      </c>
      <c r="BC21" s="406">
        <f>BC19/BB19%</f>
        <v>106.78496019634838</v>
      </c>
    </row>
    <row r="22" spans="2:55" ht="30.75" customHeight="1">
      <c r="B22" s="15" t="s">
        <v>362</v>
      </c>
      <c r="C22" s="41" t="s">
        <v>182</v>
      </c>
      <c r="D22" s="187">
        <v>190</v>
      </c>
      <c r="E22" s="117">
        <v>193.5</v>
      </c>
      <c r="F22" s="117">
        <v>288</v>
      </c>
      <c r="G22" s="117">
        <v>333.1</v>
      </c>
      <c r="H22" s="117">
        <v>399.9</v>
      </c>
      <c r="I22" s="117">
        <v>300.6</v>
      </c>
      <c r="J22" s="117">
        <v>286</v>
      </c>
      <c r="K22" s="117">
        <v>235.5</v>
      </c>
      <c r="L22" s="117">
        <v>359.9</v>
      </c>
      <c r="M22" s="117">
        <v>489.7</v>
      </c>
      <c r="N22" s="117">
        <v>159.3</v>
      </c>
      <c r="O22" s="117">
        <v>1778.5</v>
      </c>
      <c r="P22" s="117">
        <v>3039.7</v>
      </c>
      <c r="Q22" s="117">
        <v>3764.5</v>
      </c>
      <c r="R22" s="117">
        <v>3967.1</v>
      </c>
      <c r="S22" s="117">
        <v>2284.6</v>
      </c>
      <c r="T22" s="117">
        <v>3784.5</v>
      </c>
      <c r="U22" s="117">
        <v>6346.8</v>
      </c>
      <c r="V22" s="117">
        <v>7619.3</v>
      </c>
      <c r="W22" s="117">
        <v>8820.3</v>
      </c>
      <c r="X22" s="117">
        <v>10881.3</v>
      </c>
      <c r="Y22" s="117">
        <v>14707.4</v>
      </c>
      <c r="Z22" s="117">
        <v>12552.6</v>
      </c>
      <c r="AA22" s="117">
        <v>11961.9</v>
      </c>
      <c r="AB22" s="117">
        <v>12568</v>
      </c>
      <c r="AC22" s="117">
        <v>13871.9</v>
      </c>
      <c r="AD22" s="117">
        <v>15286.2</v>
      </c>
      <c r="AE22" s="117">
        <v>14099</v>
      </c>
      <c r="AF22" s="117">
        <v>14687</v>
      </c>
      <c r="AG22" s="117">
        <v>14575.1</v>
      </c>
      <c r="AH22" s="117">
        <v>13864.3</v>
      </c>
      <c r="AI22" s="117">
        <v>12279.5</v>
      </c>
      <c r="AJ22" s="117">
        <v>11646.8</v>
      </c>
      <c r="AK22" s="117">
        <v>11024.8</v>
      </c>
      <c r="AL22" s="117">
        <v>10760.6</v>
      </c>
      <c r="AM22" s="117">
        <v>5991.4</v>
      </c>
      <c r="AN22" s="118">
        <v>4817.2</v>
      </c>
      <c r="AO22" s="289">
        <v>6238.8</v>
      </c>
      <c r="AP22" s="336">
        <v>5754.1</v>
      </c>
      <c r="AQ22" s="289">
        <v>5474.7</v>
      </c>
      <c r="AR22" s="118">
        <v>8743.3</v>
      </c>
      <c r="AS22" s="289">
        <v>6388.6</v>
      </c>
      <c r="AT22" s="586">
        <v>8374.6</v>
      </c>
      <c r="AU22" s="585">
        <v>8990.6</v>
      </c>
      <c r="AV22" s="913">
        <v>8529.4</v>
      </c>
      <c r="AW22" s="914">
        <v>9220</v>
      </c>
      <c r="AX22" s="914">
        <v>15207.7</v>
      </c>
      <c r="AY22" s="916">
        <v>17750.8</v>
      </c>
      <c r="AZ22" s="914">
        <v>14500.9</v>
      </c>
      <c r="BA22" s="914">
        <v>15943.1</v>
      </c>
      <c r="BB22" s="761">
        <v>18116.8</v>
      </c>
      <c r="BC22" s="407">
        <v>21075.5</v>
      </c>
    </row>
    <row r="23" spans="2:55" ht="29.25" customHeight="1">
      <c r="B23" s="13"/>
      <c r="C23" s="12" t="s">
        <v>504</v>
      </c>
      <c r="D23" s="187">
        <v>215.7</v>
      </c>
      <c r="E23" s="117">
        <v>76.1</v>
      </c>
      <c r="F23" s="117">
        <v>229.7</v>
      </c>
      <c r="G23" s="117">
        <v>199.1</v>
      </c>
      <c r="H23" s="117">
        <v>210.5</v>
      </c>
      <c r="I23" s="117">
        <v>155.3</v>
      </c>
      <c r="J23" s="117">
        <v>99.3</v>
      </c>
      <c r="K23" s="117">
        <v>70.7</v>
      </c>
      <c r="L23" s="117">
        <v>90</v>
      </c>
      <c r="M23" s="117">
        <v>162.9</v>
      </c>
      <c r="N23" s="117">
        <v>55.7</v>
      </c>
      <c r="O23" s="117">
        <v>755.2</v>
      </c>
      <c r="P23" s="117">
        <v>844.6</v>
      </c>
      <c r="Q23" s="117">
        <v>768.7</v>
      </c>
      <c r="R23" s="117">
        <v>2490.3</v>
      </c>
      <c r="S23" s="117">
        <v>128.5</v>
      </c>
      <c r="T23" s="117">
        <v>124.5</v>
      </c>
      <c r="U23" s="117">
        <v>168.6</v>
      </c>
      <c r="V23" s="117">
        <v>192.1</v>
      </c>
      <c r="W23" s="117">
        <v>386.1</v>
      </c>
      <c r="X23" s="117">
        <v>287.5</v>
      </c>
      <c r="Y23" s="117">
        <v>231.7</v>
      </c>
      <c r="Z23" s="117">
        <v>164.7</v>
      </c>
      <c r="AA23" s="117">
        <v>135.6</v>
      </c>
      <c r="AB23" s="117">
        <v>115.5</v>
      </c>
      <c r="AC23" s="117">
        <v>94.3</v>
      </c>
      <c r="AD23" s="117">
        <v>121.8</v>
      </c>
      <c r="AE23" s="117">
        <v>117.9</v>
      </c>
      <c r="AF23" s="117">
        <v>116.9</v>
      </c>
      <c r="AG23" s="117">
        <v>105.1</v>
      </c>
      <c r="AH23" s="117">
        <v>90.7</v>
      </c>
      <c r="AI23" s="117">
        <v>87.1</v>
      </c>
      <c r="AJ23" s="117">
        <v>79.3</v>
      </c>
      <c r="AK23" s="117">
        <v>75.6</v>
      </c>
      <c r="AL23" s="117">
        <v>77.6</v>
      </c>
      <c r="AM23" s="117">
        <v>48.8</v>
      </c>
      <c r="AN23" s="118">
        <v>41.4</v>
      </c>
      <c r="AO23" s="289">
        <f>AO22/AK22*100</f>
        <v>56.58878165590306</v>
      </c>
      <c r="AP23" s="336">
        <f>AP22/AL22*100</f>
        <v>53.473783989740355</v>
      </c>
      <c r="AQ23" s="289">
        <v>91.4</v>
      </c>
      <c r="AR23" s="118">
        <v>181.5</v>
      </c>
      <c r="AS23" s="289">
        <v>102.4</v>
      </c>
      <c r="AT23" s="586">
        <v>145.5</v>
      </c>
      <c r="AU23" s="584">
        <v>164.2</v>
      </c>
      <c r="AV23" s="915">
        <v>97.5535552937678</v>
      </c>
      <c r="AW23" s="915">
        <v>144.31956923269573</v>
      </c>
      <c r="AX23" s="915">
        <v>181.5931507176462</v>
      </c>
      <c r="AY23" s="915">
        <v>197.43732342669009</v>
      </c>
      <c r="AZ23" s="915">
        <v>170.0107862217741</v>
      </c>
      <c r="BA23" s="915">
        <v>172.91865509761388</v>
      </c>
      <c r="BB23" s="584">
        <v>119.12912537727598</v>
      </c>
      <c r="BC23" s="406">
        <f>BC22/AY22%</f>
        <v>118.72986006264507</v>
      </c>
    </row>
    <row r="24" spans="2:55" ht="30.75" customHeight="1">
      <c r="B24" s="13"/>
      <c r="C24" s="12" t="s">
        <v>357</v>
      </c>
      <c r="D24" s="187">
        <v>113.6</v>
      </c>
      <c r="E24" s="117">
        <v>115.7</v>
      </c>
      <c r="F24" s="117">
        <v>172.1</v>
      </c>
      <c r="G24" s="117">
        <v>199.1</v>
      </c>
      <c r="H24" s="117">
        <v>120.1</v>
      </c>
      <c r="I24" s="117">
        <v>90.2</v>
      </c>
      <c r="J24" s="117">
        <v>85.9</v>
      </c>
      <c r="K24" s="117">
        <v>70.7</v>
      </c>
      <c r="L24" s="117">
        <v>152.8</v>
      </c>
      <c r="M24" s="117">
        <v>207.9</v>
      </c>
      <c r="N24" s="117">
        <v>67.6</v>
      </c>
      <c r="O24" s="117">
        <v>755.2</v>
      </c>
      <c r="P24" s="117">
        <v>170.9</v>
      </c>
      <c r="Q24" s="117">
        <v>211.7</v>
      </c>
      <c r="R24" s="117">
        <v>223.1</v>
      </c>
      <c r="S24" s="117">
        <v>128.5</v>
      </c>
      <c r="T24" s="117">
        <v>165.7</v>
      </c>
      <c r="U24" s="117">
        <v>277.8</v>
      </c>
      <c r="V24" s="117">
        <v>333.5</v>
      </c>
      <c r="W24" s="117">
        <v>386.1</v>
      </c>
      <c r="X24" s="117">
        <v>123.4</v>
      </c>
      <c r="Y24" s="117">
        <v>166.7</v>
      </c>
      <c r="Z24" s="117">
        <v>142.3</v>
      </c>
      <c r="AA24" s="117">
        <v>135.6</v>
      </c>
      <c r="AB24" s="117">
        <v>105.1</v>
      </c>
      <c r="AC24" s="117">
        <v>116</v>
      </c>
      <c r="AD24" s="117">
        <v>127.8</v>
      </c>
      <c r="AE24" s="117">
        <v>117.9</v>
      </c>
      <c r="AF24" s="117">
        <v>104.2</v>
      </c>
      <c r="AG24" s="117">
        <v>103.4</v>
      </c>
      <c r="AH24" s="117">
        <v>98.3</v>
      </c>
      <c r="AI24" s="117">
        <v>87.1</v>
      </c>
      <c r="AJ24" s="117">
        <v>94.8</v>
      </c>
      <c r="AK24" s="117">
        <v>89.8</v>
      </c>
      <c r="AL24" s="117">
        <v>87.6</v>
      </c>
      <c r="AM24" s="117">
        <v>48.8</v>
      </c>
      <c r="AN24" s="118">
        <v>80.4</v>
      </c>
      <c r="AO24" s="289">
        <v>104.1</v>
      </c>
      <c r="AP24" s="336">
        <v>96</v>
      </c>
      <c r="AQ24" s="289">
        <v>91.4</v>
      </c>
      <c r="AR24" s="118">
        <v>159.7</v>
      </c>
      <c r="AS24" s="289">
        <v>116.7</v>
      </c>
      <c r="AT24" s="336">
        <v>153</v>
      </c>
      <c r="AU24" s="584">
        <v>164.2</v>
      </c>
      <c r="AV24" s="915">
        <v>94.87019776210708</v>
      </c>
      <c r="AW24" s="915">
        <v>108.09670082303562</v>
      </c>
      <c r="AX24" s="915">
        <v>164.94251626898048</v>
      </c>
      <c r="AY24" s="915">
        <v>116.72244981160858</v>
      </c>
      <c r="AZ24" s="915">
        <v>81.69152939585823</v>
      </c>
      <c r="BA24" s="915">
        <v>109.94558958409479</v>
      </c>
      <c r="BB24" s="584">
        <v>113.63411130834027</v>
      </c>
      <c r="BC24" s="406">
        <f>BC22/BB22%</f>
        <v>116.33125055197385</v>
      </c>
    </row>
    <row r="25" spans="2:55" ht="27.75" customHeight="1">
      <c r="B25" s="11" t="s">
        <v>372</v>
      </c>
      <c r="C25" s="41" t="s">
        <v>182</v>
      </c>
      <c r="D25" s="187">
        <v>184635</v>
      </c>
      <c r="E25" s="117">
        <v>204176.9</v>
      </c>
      <c r="F25" s="117">
        <v>205465.5</v>
      </c>
      <c r="G25" s="117">
        <v>207549.1</v>
      </c>
      <c r="H25" s="117">
        <v>211021.3</v>
      </c>
      <c r="I25" s="117">
        <v>213550.3</v>
      </c>
      <c r="J25" s="117">
        <v>228439.5</v>
      </c>
      <c r="K25" s="117">
        <v>225917.5</v>
      </c>
      <c r="L25" s="117">
        <v>224730</v>
      </c>
      <c r="M25" s="117">
        <v>232564.8</v>
      </c>
      <c r="N25" s="117">
        <v>238978.1</v>
      </c>
      <c r="O25" s="117">
        <v>236462.1</v>
      </c>
      <c r="P25" s="117">
        <v>243218.5</v>
      </c>
      <c r="Q25" s="117">
        <v>245380.5</v>
      </c>
      <c r="R25" s="117">
        <v>250957.8</v>
      </c>
      <c r="S25" s="117">
        <v>255503</v>
      </c>
      <c r="T25" s="117">
        <v>257903.9</v>
      </c>
      <c r="U25" s="117">
        <v>259481.7</v>
      </c>
      <c r="V25" s="117">
        <v>261659.1</v>
      </c>
      <c r="W25" s="117">
        <v>262818.4</v>
      </c>
      <c r="X25" s="117">
        <v>272463</v>
      </c>
      <c r="Y25" s="117">
        <v>281796</v>
      </c>
      <c r="Z25" s="117">
        <v>290287.9</v>
      </c>
      <c r="AA25" s="117">
        <v>297646.8</v>
      </c>
      <c r="AB25" s="117">
        <v>309490.4</v>
      </c>
      <c r="AC25" s="117">
        <v>326916.9</v>
      </c>
      <c r="AD25" s="117">
        <v>346062.6</v>
      </c>
      <c r="AE25" s="117">
        <v>367315.8</v>
      </c>
      <c r="AF25" s="117">
        <v>392588</v>
      </c>
      <c r="AG25" s="117">
        <v>422265.6</v>
      </c>
      <c r="AH25" s="117">
        <v>453171.2</v>
      </c>
      <c r="AI25" s="117">
        <v>477293.4</v>
      </c>
      <c r="AJ25" s="117">
        <v>509245.6</v>
      </c>
      <c r="AK25" s="117">
        <v>539213.8</v>
      </c>
      <c r="AL25" s="117">
        <v>579879.5</v>
      </c>
      <c r="AM25" s="117">
        <v>649135.3</v>
      </c>
      <c r="AN25" s="118">
        <v>684848.1</v>
      </c>
      <c r="AO25" s="289">
        <v>683936.6</v>
      </c>
      <c r="AP25" s="336">
        <v>687716.1</v>
      </c>
      <c r="AQ25" s="289">
        <v>705096.9</v>
      </c>
      <c r="AR25" s="118">
        <v>699769.4</v>
      </c>
      <c r="AS25" s="289">
        <v>738464.7</v>
      </c>
      <c r="AT25" s="586">
        <v>746738.8</v>
      </c>
      <c r="AU25" s="585">
        <v>769989.6</v>
      </c>
      <c r="AV25" s="913">
        <v>779717.4</v>
      </c>
      <c r="AW25" s="914">
        <v>811423.4</v>
      </c>
      <c r="AX25" s="929">
        <v>856708.1</v>
      </c>
      <c r="AY25" s="916">
        <v>880786.2</v>
      </c>
      <c r="AZ25" s="914">
        <v>879147.1</v>
      </c>
      <c r="BA25" s="914">
        <v>898064.9</v>
      </c>
      <c r="BB25" s="640">
        <v>903027.8</v>
      </c>
      <c r="BC25" s="407">
        <v>901121.6</v>
      </c>
    </row>
    <row r="26" spans="2:55" ht="24.75" customHeight="1">
      <c r="B26" s="11"/>
      <c r="C26" s="12" t="s">
        <v>504</v>
      </c>
      <c r="D26" s="187">
        <v>125.8</v>
      </c>
      <c r="E26" s="117">
        <v>132.7</v>
      </c>
      <c r="F26" s="117">
        <v>124</v>
      </c>
      <c r="G26" s="117">
        <v>117.2</v>
      </c>
      <c r="H26" s="117">
        <v>114.3</v>
      </c>
      <c r="I26" s="117">
        <v>104.6</v>
      </c>
      <c r="J26" s="117">
        <v>111.2</v>
      </c>
      <c r="K26" s="117">
        <v>108.9</v>
      </c>
      <c r="L26" s="117">
        <v>106.5</v>
      </c>
      <c r="M26" s="117">
        <v>108.9</v>
      </c>
      <c r="N26" s="117">
        <v>104.6</v>
      </c>
      <c r="O26" s="117">
        <v>104.7</v>
      </c>
      <c r="P26" s="117">
        <v>108.2</v>
      </c>
      <c r="Q26" s="117">
        <v>105.5</v>
      </c>
      <c r="R26" s="117">
        <v>105</v>
      </c>
      <c r="S26" s="117">
        <v>108.1</v>
      </c>
      <c r="T26" s="117">
        <v>106</v>
      </c>
      <c r="U26" s="117">
        <v>105.7</v>
      </c>
      <c r="V26" s="117">
        <v>104.3</v>
      </c>
      <c r="W26" s="117">
        <v>102.9</v>
      </c>
      <c r="X26" s="117">
        <v>105.6</v>
      </c>
      <c r="Y26" s="117">
        <v>108.6</v>
      </c>
      <c r="Z26" s="117">
        <v>110.9</v>
      </c>
      <c r="AA26" s="117">
        <v>113.3</v>
      </c>
      <c r="AB26" s="117">
        <v>113.6</v>
      </c>
      <c r="AC26" s="117">
        <v>116</v>
      </c>
      <c r="AD26" s="117">
        <v>119.2</v>
      </c>
      <c r="AE26" s="117">
        <v>123.4</v>
      </c>
      <c r="AF26" s="117">
        <v>126.8</v>
      </c>
      <c r="AG26" s="117">
        <v>129.2</v>
      </c>
      <c r="AH26" s="117">
        <v>131</v>
      </c>
      <c r="AI26" s="117">
        <v>129.9</v>
      </c>
      <c r="AJ26" s="117">
        <v>129.7</v>
      </c>
      <c r="AK26" s="117">
        <v>127.7</v>
      </c>
      <c r="AL26" s="117">
        <v>128</v>
      </c>
      <c r="AM26" s="117">
        <v>136</v>
      </c>
      <c r="AN26" s="118">
        <v>134.5</v>
      </c>
      <c r="AO26" s="289">
        <f>AO25/AK25*100</f>
        <v>126.83959498069224</v>
      </c>
      <c r="AP26" s="336">
        <f>AP25/AL25*100</f>
        <v>118.59638079980411</v>
      </c>
      <c r="AQ26" s="289">
        <v>108.6</v>
      </c>
      <c r="AR26" s="118">
        <v>102.2</v>
      </c>
      <c r="AS26" s="289">
        <v>108</v>
      </c>
      <c r="AT26" s="336">
        <v>108.6</v>
      </c>
      <c r="AU26" s="584">
        <v>109.2</v>
      </c>
      <c r="AV26" s="915">
        <v>111.4249065477856</v>
      </c>
      <c r="AW26" s="915">
        <v>109.8797816605181</v>
      </c>
      <c r="AX26" s="915">
        <v>114.72660855442356</v>
      </c>
      <c r="AY26" s="915">
        <v>114.389361695413</v>
      </c>
      <c r="AZ26" s="915">
        <v>112.75201758996272</v>
      </c>
      <c r="BA26" s="915">
        <v>110.67771769953886</v>
      </c>
      <c r="BB26" s="584">
        <v>105.40670737209092</v>
      </c>
      <c r="BC26" s="406">
        <f>BC25/AY25%</f>
        <v>102.30877822563524</v>
      </c>
    </row>
    <row r="27" spans="2:55" ht="27" customHeight="1">
      <c r="B27" s="11"/>
      <c r="C27" s="12" t="s">
        <v>357</v>
      </c>
      <c r="D27" s="187">
        <v>104.3</v>
      </c>
      <c r="E27" s="117">
        <v>115.3</v>
      </c>
      <c r="F27" s="117">
        <v>116</v>
      </c>
      <c r="G27" s="117">
        <v>117.2</v>
      </c>
      <c r="H27" s="117">
        <v>101.7</v>
      </c>
      <c r="I27" s="117">
        <v>102.9</v>
      </c>
      <c r="J27" s="117">
        <v>110.1</v>
      </c>
      <c r="K27" s="117">
        <v>108.9</v>
      </c>
      <c r="L27" s="117">
        <v>99.5</v>
      </c>
      <c r="M27" s="117">
        <v>102.9</v>
      </c>
      <c r="N27" s="117">
        <v>105.8</v>
      </c>
      <c r="O27" s="117">
        <v>104.7</v>
      </c>
      <c r="P27" s="117">
        <v>102.9</v>
      </c>
      <c r="Q27" s="117">
        <v>103.8</v>
      </c>
      <c r="R27" s="117">
        <v>106.1</v>
      </c>
      <c r="S27" s="117">
        <v>108.1</v>
      </c>
      <c r="T27" s="117">
        <v>100.9</v>
      </c>
      <c r="U27" s="117">
        <v>101.6</v>
      </c>
      <c r="V27" s="117">
        <v>104.3</v>
      </c>
      <c r="W27" s="117">
        <v>102.9</v>
      </c>
      <c r="X27" s="117">
        <v>103.7</v>
      </c>
      <c r="Y27" s="117">
        <v>107.2</v>
      </c>
      <c r="Z27" s="117">
        <v>110.5</v>
      </c>
      <c r="AA27" s="117">
        <v>113.3</v>
      </c>
      <c r="AB27" s="117">
        <v>104</v>
      </c>
      <c r="AC27" s="117">
        <v>109.8</v>
      </c>
      <c r="AD27" s="117">
        <v>116.3</v>
      </c>
      <c r="AE27" s="117">
        <v>123.4</v>
      </c>
      <c r="AF27" s="117">
        <v>106.9</v>
      </c>
      <c r="AG27" s="117">
        <v>115</v>
      </c>
      <c r="AH27" s="117">
        <v>123.4</v>
      </c>
      <c r="AI27" s="117">
        <v>129.9</v>
      </c>
      <c r="AJ27" s="117">
        <v>106.7</v>
      </c>
      <c r="AK27" s="117">
        <v>113</v>
      </c>
      <c r="AL27" s="117">
        <v>121.5</v>
      </c>
      <c r="AM27" s="117">
        <v>136</v>
      </c>
      <c r="AN27" s="118">
        <v>105.5</v>
      </c>
      <c r="AO27" s="289">
        <v>105.4</v>
      </c>
      <c r="AP27" s="336">
        <v>105.9</v>
      </c>
      <c r="AQ27" s="289">
        <v>108.6</v>
      </c>
      <c r="AR27" s="118">
        <v>99.2</v>
      </c>
      <c r="AS27" s="289">
        <v>104.7</v>
      </c>
      <c r="AT27" s="336">
        <v>105.9</v>
      </c>
      <c r="AU27" s="584">
        <v>109.2</v>
      </c>
      <c r="AV27" s="915">
        <v>101.26336639789204</v>
      </c>
      <c r="AW27" s="915">
        <v>104.06634506296768</v>
      </c>
      <c r="AX27" s="915">
        <v>105.58089648388251</v>
      </c>
      <c r="AY27" s="915">
        <v>102.81053721798591</v>
      </c>
      <c r="AZ27" s="915">
        <v>99.81390489542184</v>
      </c>
      <c r="BA27" s="915">
        <v>102.15183556881438</v>
      </c>
      <c r="BB27" s="584">
        <v>100.55262153102744</v>
      </c>
      <c r="BC27" s="406">
        <f>BC25/BB25%</f>
        <v>99.78891015315364</v>
      </c>
    </row>
    <row r="28" spans="2:55" s="21" customFormat="1" ht="25.5">
      <c r="B28" s="15" t="s">
        <v>381</v>
      </c>
      <c r="C28" s="41" t="s">
        <v>182</v>
      </c>
      <c r="D28" s="187">
        <v>58937.8</v>
      </c>
      <c r="E28" s="117">
        <v>72117.5</v>
      </c>
      <c r="F28" s="117">
        <v>67424</v>
      </c>
      <c r="G28" s="117">
        <v>70680.3</v>
      </c>
      <c r="H28" s="117">
        <v>71378.7</v>
      </c>
      <c r="I28" s="117">
        <v>73432.3</v>
      </c>
      <c r="J28" s="117">
        <v>80633.6</v>
      </c>
      <c r="K28" s="117">
        <v>80723.5</v>
      </c>
      <c r="L28" s="117">
        <v>83516.7</v>
      </c>
      <c r="M28" s="117">
        <v>84332.5</v>
      </c>
      <c r="N28" s="117">
        <v>86848.7</v>
      </c>
      <c r="O28" s="117">
        <v>86930.3</v>
      </c>
      <c r="P28" s="117">
        <v>89216</v>
      </c>
      <c r="Q28" s="117">
        <v>91240.1</v>
      </c>
      <c r="R28" s="117">
        <v>95637.2</v>
      </c>
      <c r="S28" s="117">
        <v>98881.8</v>
      </c>
      <c r="T28" s="117">
        <v>100982.7</v>
      </c>
      <c r="U28" s="117">
        <v>106126.6</v>
      </c>
      <c r="V28" s="117">
        <v>109516.6</v>
      </c>
      <c r="W28" s="117">
        <v>112071.3</v>
      </c>
      <c r="X28" s="117">
        <v>117929.6</v>
      </c>
      <c r="Y28" s="117">
        <v>125638.1</v>
      </c>
      <c r="Z28" s="117">
        <v>133630.7</v>
      </c>
      <c r="AA28" s="117">
        <v>141252.4</v>
      </c>
      <c r="AB28" s="117">
        <v>147908.1</v>
      </c>
      <c r="AC28" s="117">
        <v>161834.4</v>
      </c>
      <c r="AD28" s="117">
        <v>175244.6</v>
      </c>
      <c r="AE28" s="117">
        <v>188462</v>
      </c>
      <c r="AF28" s="117">
        <v>203729.4</v>
      </c>
      <c r="AG28" s="117">
        <v>222800.5</v>
      </c>
      <c r="AH28" s="117">
        <v>244721.9</v>
      </c>
      <c r="AI28" s="117">
        <v>259981</v>
      </c>
      <c r="AJ28" s="117">
        <v>279915.2</v>
      </c>
      <c r="AK28" s="117">
        <v>299489.2</v>
      </c>
      <c r="AL28" s="117">
        <v>326683.4</v>
      </c>
      <c r="AM28" s="117">
        <v>375998.1</v>
      </c>
      <c r="AN28" s="118">
        <v>402250.8</v>
      </c>
      <c r="AO28" s="289">
        <v>406471.9</v>
      </c>
      <c r="AP28" s="336">
        <v>412490.3</v>
      </c>
      <c r="AQ28" s="289">
        <v>420974.078</v>
      </c>
      <c r="AR28" s="118">
        <v>425341.492</v>
      </c>
      <c r="AS28" s="289">
        <v>459541.348</v>
      </c>
      <c r="AT28" s="586">
        <v>463505.9</v>
      </c>
      <c r="AU28" s="585">
        <v>479722.7</v>
      </c>
      <c r="AV28" s="913">
        <v>481873.4</v>
      </c>
      <c r="AW28" s="914">
        <v>502634.2</v>
      </c>
      <c r="AX28" s="929">
        <v>530804.2</v>
      </c>
      <c r="AY28" s="916">
        <v>536970.6</v>
      </c>
      <c r="AZ28" s="914">
        <v>528790.9</v>
      </c>
      <c r="BA28" s="914">
        <v>540270.6</v>
      </c>
      <c r="BB28" s="640">
        <v>537393.9</v>
      </c>
      <c r="BC28" s="407">
        <v>538102.6</v>
      </c>
    </row>
    <row r="29" spans="2:55" ht="24.75" customHeight="1">
      <c r="B29" s="13"/>
      <c r="C29" s="12" t="s">
        <v>504</v>
      </c>
      <c r="D29" s="187">
        <v>137.1</v>
      </c>
      <c r="E29" s="117">
        <v>153.7</v>
      </c>
      <c r="F29" s="117">
        <v>131.1</v>
      </c>
      <c r="G29" s="117">
        <v>125.9</v>
      </c>
      <c r="H29" s="117">
        <v>121.1</v>
      </c>
      <c r="I29" s="117">
        <v>101.8</v>
      </c>
      <c r="J29" s="117">
        <v>119.6</v>
      </c>
      <c r="K29" s="117">
        <v>114.2</v>
      </c>
      <c r="L29" s="117">
        <v>117</v>
      </c>
      <c r="M29" s="117">
        <v>114.8</v>
      </c>
      <c r="N29" s="117">
        <v>107.7</v>
      </c>
      <c r="O29" s="117">
        <v>107.7</v>
      </c>
      <c r="P29" s="117">
        <v>106.8</v>
      </c>
      <c r="Q29" s="117">
        <v>108.2</v>
      </c>
      <c r="R29" s="117">
        <v>110.1</v>
      </c>
      <c r="S29" s="117">
        <v>113.7</v>
      </c>
      <c r="T29" s="117">
        <v>113.2</v>
      </c>
      <c r="U29" s="117">
        <v>116.3</v>
      </c>
      <c r="V29" s="117">
        <v>114.5</v>
      </c>
      <c r="W29" s="117">
        <v>133.3</v>
      </c>
      <c r="X29" s="117">
        <v>116.8</v>
      </c>
      <c r="Y29" s="117">
        <v>118.4</v>
      </c>
      <c r="Z29" s="117">
        <v>122</v>
      </c>
      <c r="AA29" s="117">
        <v>126</v>
      </c>
      <c r="AB29" s="117">
        <v>125.4</v>
      </c>
      <c r="AC29" s="117">
        <v>128.8</v>
      </c>
      <c r="AD29" s="117">
        <v>131.1</v>
      </c>
      <c r="AE29" s="117">
        <v>133.4</v>
      </c>
      <c r="AF29" s="117">
        <v>137.7</v>
      </c>
      <c r="AG29" s="117">
        <v>137.7</v>
      </c>
      <c r="AH29" s="117">
        <v>139.6</v>
      </c>
      <c r="AI29" s="117">
        <v>137.9</v>
      </c>
      <c r="AJ29" s="117">
        <v>137.4</v>
      </c>
      <c r="AK29" s="117">
        <v>134.4</v>
      </c>
      <c r="AL29" s="117">
        <v>133.5</v>
      </c>
      <c r="AM29" s="117">
        <v>144.6</v>
      </c>
      <c r="AN29" s="118">
        <v>143.7</v>
      </c>
      <c r="AO29" s="289">
        <f>AO28/AK28*100</f>
        <v>135.72172218564143</v>
      </c>
      <c r="AP29" s="336">
        <f>AP28/AL28*100</f>
        <v>126.26607290116362</v>
      </c>
      <c r="AQ29" s="289">
        <v>112</v>
      </c>
      <c r="AR29" s="118">
        <v>105.7</v>
      </c>
      <c r="AS29" s="289">
        <v>113.1</v>
      </c>
      <c r="AT29" s="336">
        <v>112.4</v>
      </c>
      <c r="AU29" s="584">
        <v>114</v>
      </c>
      <c r="AV29" s="915">
        <v>113.29094599592932</v>
      </c>
      <c r="AW29" s="915">
        <v>109.37736118578823</v>
      </c>
      <c r="AX29" s="915">
        <v>114.51940525460408</v>
      </c>
      <c r="AY29" s="915">
        <v>111.93353993880214</v>
      </c>
      <c r="AZ29" s="915">
        <v>109.73647850244483</v>
      </c>
      <c r="BA29" s="915">
        <v>107.48783111057702</v>
      </c>
      <c r="BB29" s="584">
        <v>101.24145588900768</v>
      </c>
      <c r="BC29" s="406">
        <f>BC28/AY28%</f>
        <v>100.21081228655721</v>
      </c>
    </row>
    <row r="30" spans="2:55" ht="27" customHeight="1">
      <c r="B30" s="13"/>
      <c r="C30" s="12" t="s">
        <v>357</v>
      </c>
      <c r="D30" s="187">
        <v>105</v>
      </c>
      <c r="E30" s="117">
        <v>128.5</v>
      </c>
      <c r="F30" s="117">
        <v>120.1</v>
      </c>
      <c r="G30" s="117">
        <v>125.9</v>
      </c>
      <c r="H30" s="117">
        <v>101</v>
      </c>
      <c r="I30" s="117">
        <v>103.9</v>
      </c>
      <c r="J30" s="117">
        <v>114.1</v>
      </c>
      <c r="K30" s="117">
        <v>114.2</v>
      </c>
      <c r="L30" s="117">
        <v>103.5</v>
      </c>
      <c r="M30" s="117">
        <v>104.5</v>
      </c>
      <c r="N30" s="117">
        <v>107.6</v>
      </c>
      <c r="O30" s="117">
        <v>107.7</v>
      </c>
      <c r="P30" s="117">
        <v>102.6</v>
      </c>
      <c r="Q30" s="117">
        <v>105</v>
      </c>
      <c r="R30" s="117">
        <v>110</v>
      </c>
      <c r="S30" s="117">
        <v>113.7</v>
      </c>
      <c r="T30" s="117">
        <v>102.1</v>
      </c>
      <c r="U30" s="117">
        <v>107.3</v>
      </c>
      <c r="V30" s="117">
        <v>110.8</v>
      </c>
      <c r="W30" s="117">
        <v>133.3</v>
      </c>
      <c r="X30" s="117">
        <v>105.2</v>
      </c>
      <c r="Y30" s="117">
        <v>112.1</v>
      </c>
      <c r="Z30" s="117">
        <v>119.2</v>
      </c>
      <c r="AA30" s="117">
        <v>126</v>
      </c>
      <c r="AB30" s="117">
        <v>104.7</v>
      </c>
      <c r="AC30" s="117">
        <v>114.6</v>
      </c>
      <c r="AD30" s="117">
        <v>124.1</v>
      </c>
      <c r="AE30" s="117">
        <v>133.4</v>
      </c>
      <c r="AF30" s="117">
        <v>108.1</v>
      </c>
      <c r="AG30" s="117">
        <v>118.2</v>
      </c>
      <c r="AH30" s="117">
        <v>129.9</v>
      </c>
      <c r="AI30" s="117">
        <v>137.9</v>
      </c>
      <c r="AJ30" s="117">
        <v>107.7</v>
      </c>
      <c r="AK30" s="117">
        <v>115.2</v>
      </c>
      <c r="AL30" s="117">
        <v>125.7</v>
      </c>
      <c r="AM30" s="117">
        <v>144.6</v>
      </c>
      <c r="AN30" s="118">
        <v>107</v>
      </c>
      <c r="AO30" s="289">
        <v>108.1</v>
      </c>
      <c r="AP30" s="336">
        <v>109.7</v>
      </c>
      <c r="AQ30" s="289">
        <v>112</v>
      </c>
      <c r="AR30" s="118">
        <f>AR28/AQ28*100</f>
        <v>101.03745437741658</v>
      </c>
      <c r="AS30" s="289">
        <v>109.2</v>
      </c>
      <c r="AT30" s="336">
        <v>110.1</v>
      </c>
      <c r="AU30" s="584">
        <v>114</v>
      </c>
      <c r="AV30" s="915">
        <v>100.44832149906603</v>
      </c>
      <c r="AW30" s="915">
        <v>104.30835152967563</v>
      </c>
      <c r="AX30" s="915">
        <v>105.60447339237956</v>
      </c>
      <c r="AY30" s="915">
        <v>101.16170896914531</v>
      </c>
      <c r="AZ30" s="915">
        <v>98.476694999689</v>
      </c>
      <c r="BA30" s="915">
        <v>102.17093372824682</v>
      </c>
      <c r="BB30" s="584">
        <v>99.46754459709635</v>
      </c>
      <c r="BC30" s="406">
        <f>BC28/BB28%</f>
        <v>100.13187719473555</v>
      </c>
    </row>
    <row r="31" spans="2:55" ht="27.75" customHeight="1">
      <c r="B31" s="15" t="s">
        <v>382</v>
      </c>
      <c r="C31" s="41" t="s">
        <v>182</v>
      </c>
      <c r="D31" s="187">
        <v>110732.6</v>
      </c>
      <c r="E31" s="117">
        <v>115922.4</v>
      </c>
      <c r="F31" s="117">
        <v>120298</v>
      </c>
      <c r="G31" s="117">
        <v>119852.4</v>
      </c>
      <c r="H31" s="117">
        <v>123426.5</v>
      </c>
      <c r="I31" s="117">
        <v>123795.9</v>
      </c>
      <c r="J31" s="117">
        <v>127270</v>
      </c>
      <c r="K31" s="117">
        <v>123561.3</v>
      </c>
      <c r="L31" s="117">
        <v>120497.7</v>
      </c>
      <c r="M31" s="117">
        <v>125766.5</v>
      </c>
      <c r="N31" s="117">
        <v>128128.8</v>
      </c>
      <c r="O31" s="117">
        <v>124724.7</v>
      </c>
      <c r="P31" s="117">
        <v>129734.6</v>
      </c>
      <c r="Q31" s="117">
        <v>128990.2</v>
      </c>
      <c r="R31" s="117">
        <v>129173.2</v>
      </c>
      <c r="S31" s="117">
        <v>127062.2</v>
      </c>
      <c r="T31" s="117">
        <v>128833.9</v>
      </c>
      <c r="U31" s="117">
        <v>125345</v>
      </c>
      <c r="V31" s="117">
        <v>124194.6</v>
      </c>
      <c r="W31" s="117">
        <v>121979.1</v>
      </c>
      <c r="X31" s="117">
        <v>124072.3</v>
      </c>
      <c r="Y31" s="117">
        <v>125882.7</v>
      </c>
      <c r="Z31" s="117">
        <v>125610.1</v>
      </c>
      <c r="AA31" s="117">
        <v>125019.9</v>
      </c>
      <c r="AB31" s="117">
        <v>128880.8</v>
      </c>
      <c r="AC31" s="117">
        <v>132403.1</v>
      </c>
      <c r="AD31" s="117">
        <v>137976.9</v>
      </c>
      <c r="AE31" s="117">
        <v>142856.3</v>
      </c>
      <c r="AF31" s="117">
        <v>151426.6</v>
      </c>
      <c r="AG31" s="117">
        <v>161798.6</v>
      </c>
      <c r="AH31" s="117">
        <v>171623.4</v>
      </c>
      <c r="AI31" s="117">
        <v>177693.8</v>
      </c>
      <c r="AJ31" s="117">
        <v>189855.2</v>
      </c>
      <c r="AK31" s="117">
        <v>201452.2</v>
      </c>
      <c r="AL31" s="117">
        <v>213691.3</v>
      </c>
      <c r="AM31" s="117">
        <v>228228.6</v>
      </c>
      <c r="AN31" s="118">
        <v>238087.4</v>
      </c>
      <c r="AO31" s="289">
        <v>231090.3</v>
      </c>
      <c r="AP31" s="336">
        <v>227615.8</v>
      </c>
      <c r="AQ31" s="289">
        <v>219871.2</v>
      </c>
      <c r="AR31" s="118">
        <v>216414</v>
      </c>
      <c r="AS31" s="289">
        <v>220979.6</v>
      </c>
      <c r="AT31" s="586">
        <v>220787.7</v>
      </c>
      <c r="AU31" s="585">
        <v>219427.7</v>
      </c>
      <c r="AV31" s="913">
        <v>225117.3</v>
      </c>
      <c r="AW31" s="914">
        <v>236214.4</v>
      </c>
      <c r="AX31" s="914">
        <v>249590.7</v>
      </c>
      <c r="AY31" s="916">
        <v>261444.4</v>
      </c>
      <c r="AZ31" s="914">
        <v>266022.9</v>
      </c>
      <c r="BA31" s="914">
        <v>270728.9</v>
      </c>
      <c r="BB31" s="761">
        <v>275183.2</v>
      </c>
      <c r="BC31" s="407">
        <v>270217.2</v>
      </c>
    </row>
    <row r="32" spans="2:55" ht="25.5" customHeight="1">
      <c r="B32" s="13"/>
      <c r="C32" s="12" t="s">
        <v>504</v>
      </c>
      <c r="D32" s="187">
        <v>115.4</v>
      </c>
      <c r="E32" s="117">
        <v>117.7</v>
      </c>
      <c r="F32" s="117">
        <v>114.7</v>
      </c>
      <c r="G32" s="117">
        <v>112.3</v>
      </c>
      <c r="H32" s="117">
        <v>111.5</v>
      </c>
      <c r="I32" s="117">
        <v>106.8</v>
      </c>
      <c r="J32" s="117">
        <v>105.8</v>
      </c>
      <c r="K32" s="117">
        <v>103.1</v>
      </c>
      <c r="L32" s="117">
        <v>97.6</v>
      </c>
      <c r="M32" s="117">
        <v>101.6</v>
      </c>
      <c r="N32" s="117">
        <v>100.7</v>
      </c>
      <c r="O32" s="117">
        <v>100.9</v>
      </c>
      <c r="P32" s="117">
        <v>107.7</v>
      </c>
      <c r="Q32" s="117">
        <v>102.6</v>
      </c>
      <c r="R32" s="117">
        <v>100.8</v>
      </c>
      <c r="S32" s="117">
        <v>101.9</v>
      </c>
      <c r="T32" s="117">
        <v>99.3</v>
      </c>
      <c r="U32" s="117">
        <v>97.2</v>
      </c>
      <c r="V32" s="117">
        <v>96.1</v>
      </c>
      <c r="W32" s="117">
        <v>96</v>
      </c>
      <c r="X32" s="117">
        <v>96.3</v>
      </c>
      <c r="Y32" s="117">
        <v>100.4</v>
      </c>
      <c r="Z32" s="117">
        <v>101.1</v>
      </c>
      <c r="AA32" s="117">
        <v>102.5</v>
      </c>
      <c r="AB32" s="117">
        <v>103.9</v>
      </c>
      <c r="AC32" s="117">
        <v>105.2</v>
      </c>
      <c r="AD32" s="117">
        <v>109.8</v>
      </c>
      <c r="AE32" s="117">
        <v>114.3</v>
      </c>
      <c r="AF32" s="117">
        <v>117.5</v>
      </c>
      <c r="AG32" s="117">
        <v>122.2</v>
      </c>
      <c r="AH32" s="117">
        <v>124.4</v>
      </c>
      <c r="AI32" s="117">
        <v>124.4</v>
      </c>
      <c r="AJ32" s="117">
        <v>125.4</v>
      </c>
      <c r="AK32" s="117">
        <v>124.5</v>
      </c>
      <c r="AL32" s="117">
        <v>124.5</v>
      </c>
      <c r="AM32" s="117">
        <v>128.4</v>
      </c>
      <c r="AN32" s="118">
        <v>125.4</v>
      </c>
      <c r="AO32" s="289">
        <f>AO31/AK31*100</f>
        <v>114.71222453763224</v>
      </c>
      <c r="AP32" s="336">
        <f>AP31/AL31*100</f>
        <v>106.51617543624845</v>
      </c>
      <c r="AQ32" s="289">
        <v>96.3</v>
      </c>
      <c r="AR32" s="118">
        <v>90.9</v>
      </c>
      <c r="AS32" s="289">
        <v>95.6</v>
      </c>
      <c r="AT32" s="373">
        <v>97</v>
      </c>
      <c r="AU32" s="584">
        <v>99.8</v>
      </c>
      <c r="AV32" s="915">
        <v>104.02159749369264</v>
      </c>
      <c r="AW32" s="915">
        <v>106.89421104934571</v>
      </c>
      <c r="AX32" s="915">
        <v>113.04556367949846</v>
      </c>
      <c r="AY32" s="915">
        <v>119.14831172181087</v>
      </c>
      <c r="AZ32" s="915">
        <v>118.1707936262562</v>
      </c>
      <c r="BA32" s="915">
        <v>114.61151394665188</v>
      </c>
      <c r="BB32" s="584">
        <v>110.25378750089646</v>
      </c>
      <c r="BC32" s="406">
        <f>BC31/AY31%</f>
        <v>103.3555126826201</v>
      </c>
    </row>
    <row r="33" spans="2:55" ht="24" customHeight="1">
      <c r="B33" s="13"/>
      <c r="C33" s="12" t="s">
        <v>357</v>
      </c>
      <c r="D33" s="187">
        <v>103.8</v>
      </c>
      <c r="E33" s="117">
        <v>108.6</v>
      </c>
      <c r="F33" s="117">
        <v>112.7</v>
      </c>
      <c r="G33" s="117">
        <v>112.3</v>
      </c>
      <c r="H33" s="117">
        <v>103</v>
      </c>
      <c r="I33" s="117">
        <v>103.3</v>
      </c>
      <c r="J33" s="117">
        <v>106.2</v>
      </c>
      <c r="K33" s="117">
        <v>103.1</v>
      </c>
      <c r="L33" s="117">
        <v>97.5</v>
      </c>
      <c r="M33" s="117">
        <v>101.8</v>
      </c>
      <c r="N33" s="117">
        <v>103.7</v>
      </c>
      <c r="O33" s="117">
        <v>100.9</v>
      </c>
      <c r="P33" s="117">
        <v>104</v>
      </c>
      <c r="Q33" s="117">
        <v>103.4</v>
      </c>
      <c r="R33" s="117">
        <v>103.6</v>
      </c>
      <c r="S33" s="117">
        <v>101.9</v>
      </c>
      <c r="T33" s="117">
        <v>101.4</v>
      </c>
      <c r="U33" s="117">
        <v>98.6</v>
      </c>
      <c r="V33" s="117">
        <v>97.7</v>
      </c>
      <c r="W33" s="117">
        <v>96</v>
      </c>
      <c r="X33" s="117">
        <v>101.7</v>
      </c>
      <c r="Y33" s="117">
        <v>103.4</v>
      </c>
      <c r="Z33" s="117">
        <v>103</v>
      </c>
      <c r="AA33" s="117">
        <v>102.5</v>
      </c>
      <c r="AB33" s="117">
        <v>103.1</v>
      </c>
      <c r="AC33" s="117">
        <v>105.9</v>
      </c>
      <c r="AD33" s="117">
        <v>110.4</v>
      </c>
      <c r="AE33" s="117">
        <v>114.3</v>
      </c>
      <c r="AF33" s="117">
        <v>106</v>
      </c>
      <c r="AG33" s="117">
        <v>113.3</v>
      </c>
      <c r="AH33" s="117">
        <v>120.1</v>
      </c>
      <c r="AI33" s="117">
        <v>124.4</v>
      </c>
      <c r="AJ33" s="117">
        <v>106.8</v>
      </c>
      <c r="AK33" s="117">
        <v>113.4</v>
      </c>
      <c r="AL33" s="117">
        <v>120.3</v>
      </c>
      <c r="AM33" s="117">
        <v>128.4</v>
      </c>
      <c r="AN33" s="118">
        <v>104.3</v>
      </c>
      <c r="AO33" s="289">
        <v>101.3</v>
      </c>
      <c r="AP33" s="336">
        <v>99.7</v>
      </c>
      <c r="AQ33" s="289">
        <v>96.3</v>
      </c>
      <c r="AR33" s="118">
        <v>98.4</v>
      </c>
      <c r="AS33" s="289">
        <v>100.5</v>
      </c>
      <c r="AT33" s="586">
        <v>100.4</v>
      </c>
      <c r="AU33" s="585">
        <v>99.8</v>
      </c>
      <c r="AV33" s="915">
        <v>102.59292696409796</v>
      </c>
      <c r="AW33" s="915">
        <v>104.9294745450483</v>
      </c>
      <c r="AX33" s="915">
        <v>105.66277923784496</v>
      </c>
      <c r="AY33" s="915">
        <v>104.7492554810736</v>
      </c>
      <c r="AZ33" s="915">
        <v>101.75123276689041</v>
      </c>
      <c r="BA33" s="915">
        <v>101.76902063694516</v>
      </c>
      <c r="BB33" s="584">
        <v>101.64529904269547</v>
      </c>
      <c r="BC33" s="406">
        <f>BC31/BB31%</f>
        <v>98.19538402053612</v>
      </c>
    </row>
    <row r="34" spans="2:55" ht="32.25" customHeight="1">
      <c r="B34" s="14" t="s">
        <v>388</v>
      </c>
      <c r="C34" s="41" t="s">
        <v>182</v>
      </c>
      <c r="D34" s="187">
        <v>61324.3</v>
      </c>
      <c r="E34" s="117">
        <v>64509.5</v>
      </c>
      <c r="F34" s="117">
        <v>64473.3</v>
      </c>
      <c r="G34" s="117">
        <v>56054.5</v>
      </c>
      <c r="H34" s="117">
        <v>53616.3</v>
      </c>
      <c r="I34" s="117">
        <v>56715</v>
      </c>
      <c r="J34" s="117">
        <v>57261.9</v>
      </c>
      <c r="K34" s="117">
        <v>69184.9</v>
      </c>
      <c r="L34" s="117">
        <v>62406</v>
      </c>
      <c r="M34" s="117">
        <v>65881.7</v>
      </c>
      <c r="N34" s="117">
        <v>69987.2</v>
      </c>
      <c r="O34" s="117">
        <v>65917.1</v>
      </c>
      <c r="P34" s="117">
        <v>60550.7</v>
      </c>
      <c r="Q34" s="117">
        <v>64781.1</v>
      </c>
      <c r="R34" s="117">
        <v>74424.6</v>
      </c>
      <c r="S34" s="117">
        <v>70121.3</v>
      </c>
      <c r="T34" s="117">
        <v>60276.8</v>
      </c>
      <c r="U34" s="117">
        <v>59787.5</v>
      </c>
      <c r="V34" s="117">
        <v>65221.8</v>
      </c>
      <c r="W34" s="117">
        <v>69328.6</v>
      </c>
      <c r="X34" s="117">
        <v>72826.8</v>
      </c>
      <c r="Y34" s="117">
        <v>58316.1</v>
      </c>
      <c r="Z34" s="117">
        <v>57248.7</v>
      </c>
      <c r="AA34" s="117">
        <v>64558.9</v>
      </c>
      <c r="AB34" s="117">
        <v>56427.3</v>
      </c>
      <c r="AC34" s="117">
        <v>66791.1</v>
      </c>
      <c r="AD34" s="117">
        <v>66296.8</v>
      </c>
      <c r="AE34" s="117">
        <v>72959.1</v>
      </c>
      <c r="AF34" s="117">
        <v>67068.9</v>
      </c>
      <c r="AG34" s="117">
        <v>61653.9</v>
      </c>
      <c r="AH34" s="117">
        <v>58932.7</v>
      </c>
      <c r="AI34" s="117">
        <v>61958.1</v>
      </c>
      <c r="AJ34" s="117">
        <v>68131.7</v>
      </c>
      <c r="AK34" s="117">
        <v>75538</v>
      </c>
      <c r="AL34" s="118">
        <v>87614.6</v>
      </c>
      <c r="AM34" s="118">
        <v>110913</v>
      </c>
      <c r="AN34" s="118">
        <v>118366.9</v>
      </c>
      <c r="AO34" s="289">
        <v>118591.6</v>
      </c>
      <c r="AP34" s="336">
        <v>93364.6</v>
      </c>
      <c r="AQ34" s="289">
        <v>115469.956</v>
      </c>
      <c r="AR34" s="118">
        <v>110584.819</v>
      </c>
      <c r="AS34" s="289">
        <v>114675.308</v>
      </c>
      <c r="AT34" s="586">
        <v>102498.9</v>
      </c>
      <c r="AU34" s="585">
        <v>124381</v>
      </c>
      <c r="AV34" s="913">
        <v>118262.4</v>
      </c>
      <c r="AW34" s="914">
        <v>100505.5</v>
      </c>
      <c r="AX34" s="914">
        <v>97816.2</v>
      </c>
      <c r="AY34" s="916">
        <v>121624.2</v>
      </c>
      <c r="AZ34" s="914">
        <v>121624.7</v>
      </c>
      <c r="BA34" s="914">
        <v>95994.3</v>
      </c>
      <c r="BB34" s="761">
        <v>85974.2</v>
      </c>
      <c r="BC34" s="407">
        <v>108368.7</v>
      </c>
    </row>
    <row r="35" spans="2:55" ht="24.75" customHeight="1">
      <c r="B35" s="11"/>
      <c r="C35" s="12" t="s">
        <v>504</v>
      </c>
      <c r="D35" s="187">
        <v>86</v>
      </c>
      <c r="E35" s="117">
        <v>89</v>
      </c>
      <c r="F35" s="117">
        <v>94.1</v>
      </c>
      <c r="G35" s="117">
        <v>82.4</v>
      </c>
      <c r="H35" s="117">
        <v>87.4</v>
      </c>
      <c r="I35" s="117">
        <v>87.9</v>
      </c>
      <c r="J35" s="117">
        <v>88.8</v>
      </c>
      <c r="K35" s="117">
        <v>123.4</v>
      </c>
      <c r="L35" s="117">
        <v>116.4</v>
      </c>
      <c r="M35" s="117">
        <v>116.2</v>
      </c>
      <c r="N35" s="117">
        <v>104.8</v>
      </c>
      <c r="O35" s="117">
        <v>95.3</v>
      </c>
      <c r="P35" s="117">
        <v>97</v>
      </c>
      <c r="Q35" s="117">
        <v>98.3</v>
      </c>
      <c r="R35" s="117">
        <v>124.1</v>
      </c>
      <c r="S35" s="117">
        <v>106.4</v>
      </c>
      <c r="T35" s="117">
        <v>99.5</v>
      </c>
      <c r="U35" s="117">
        <v>92.3</v>
      </c>
      <c r="V35" s="117">
        <v>87.6</v>
      </c>
      <c r="W35" s="117">
        <v>98.9</v>
      </c>
      <c r="X35" s="117">
        <v>120.8</v>
      </c>
      <c r="Y35" s="117">
        <v>97.5</v>
      </c>
      <c r="Z35" s="117">
        <v>87.8</v>
      </c>
      <c r="AA35" s="117">
        <v>93.1</v>
      </c>
      <c r="AB35" s="117">
        <v>77.5</v>
      </c>
      <c r="AC35" s="117">
        <v>114.5</v>
      </c>
      <c r="AD35" s="117">
        <v>115.8</v>
      </c>
      <c r="AE35" s="117">
        <v>113</v>
      </c>
      <c r="AF35" s="117">
        <v>118.9</v>
      </c>
      <c r="AG35" s="117">
        <v>92.3</v>
      </c>
      <c r="AH35" s="117">
        <v>88.9</v>
      </c>
      <c r="AI35" s="117">
        <v>84.9</v>
      </c>
      <c r="AJ35" s="117">
        <v>101.6</v>
      </c>
      <c r="AK35" s="117">
        <v>122.5</v>
      </c>
      <c r="AL35" s="117">
        <v>148.7</v>
      </c>
      <c r="AM35" s="117">
        <v>179</v>
      </c>
      <c r="AN35" s="118">
        <v>173.7</v>
      </c>
      <c r="AO35" s="289">
        <f>AO34/AK34*100</f>
        <v>156.9959490587519</v>
      </c>
      <c r="AP35" s="336">
        <f>AP34/AL34*100</f>
        <v>106.56283313511675</v>
      </c>
      <c r="AQ35" s="289">
        <v>104.1</v>
      </c>
      <c r="AR35" s="118">
        <v>93.4</v>
      </c>
      <c r="AS35" s="289">
        <v>96.7</v>
      </c>
      <c r="AT35" s="586">
        <v>109.8</v>
      </c>
      <c r="AU35" s="584">
        <v>107.7</v>
      </c>
      <c r="AV35" s="915">
        <v>106.94270793172795</v>
      </c>
      <c r="AW35" s="915">
        <v>87.64354049086138</v>
      </c>
      <c r="AX35" s="915">
        <v>95.43146316692179</v>
      </c>
      <c r="AY35" s="915">
        <v>97.78358430950065</v>
      </c>
      <c r="AZ35" s="915">
        <v>102.84308453067078</v>
      </c>
      <c r="BA35" s="915">
        <v>95.51148942097697</v>
      </c>
      <c r="BB35" s="584">
        <v>87.8936208930627</v>
      </c>
      <c r="BC35" s="406">
        <f>BC34/AY34%</f>
        <v>89.10126438652834</v>
      </c>
    </row>
    <row r="36" spans="2:55" ht="26.25" customHeight="1">
      <c r="B36" s="11"/>
      <c r="C36" s="12" t="s">
        <v>357</v>
      </c>
      <c r="D36" s="187">
        <v>90.2</v>
      </c>
      <c r="E36" s="117">
        <v>94.9</v>
      </c>
      <c r="F36" s="117">
        <v>94.8</v>
      </c>
      <c r="G36" s="117">
        <v>82.4</v>
      </c>
      <c r="H36" s="117">
        <v>95.7</v>
      </c>
      <c r="I36" s="117">
        <v>101.2</v>
      </c>
      <c r="J36" s="117">
        <v>102.2</v>
      </c>
      <c r="K36" s="117">
        <v>123.4</v>
      </c>
      <c r="L36" s="117">
        <v>90.2</v>
      </c>
      <c r="M36" s="117">
        <v>95.2</v>
      </c>
      <c r="N36" s="117">
        <v>86.7</v>
      </c>
      <c r="O36" s="117">
        <v>95.3</v>
      </c>
      <c r="P36" s="117">
        <v>91.9</v>
      </c>
      <c r="Q36" s="117">
        <v>98.3</v>
      </c>
      <c r="R36" s="117">
        <v>112.9</v>
      </c>
      <c r="S36" s="117">
        <v>106.4</v>
      </c>
      <c r="T36" s="117">
        <v>86</v>
      </c>
      <c r="U36" s="117">
        <v>85.3</v>
      </c>
      <c r="V36" s="117">
        <v>93</v>
      </c>
      <c r="W36" s="117">
        <v>98.9</v>
      </c>
      <c r="X36" s="117">
        <v>105</v>
      </c>
      <c r="Y36" s="117">
        <v>84.1</v>
      </c>
      <c r="Z36" s="117">
        <v>82.6</v>
      </c>
      <c r="AA36" s="117">
        <v>93.1</v>
      </c>
      <c r="AB36" s="117">
        <v>87.4</v>
      </c>
      <c r="AC36" s="117">
        <v>103.5</v>
      </c>
      <c r="AD36" s="117">
        <v>102.7</v>
      </c>
      <c r="AE36" s="117">
        <v>113</v>
      </c>
      <c r="AF36" s="117">
        <v>91.9</v>
      </c>
      <c r="AG36" s="117">
        <v>84.5</v>
      </c>
      <c r="AH36" s="117">
        <v>80.8</v>
      </c>
      <c r="AI36" s="117">
        <v>84.9</v>
      </c>
      <c r="AJ36" s="117">
        <v>110</v>
      </c>
      <c r="AK36" s="117">
        <v>121.9</v>
      </c>
      <c r="AL36" s="117">
        <v>141.4</v>
      </c>
      <c r="AM36" s="117">
        <v>179</v>
      </c>
      <c r="AN36" s="118">
        <v>106.7</v>
      </c>
      <c r="AO36" s="289">
        <v>106.9</v>
      </c>
      <c r="AP36" s="336">
        <v>84.2</v>
      </c>
      <c r="AQ36" s="289">
        <v>104.1</v>
      </c>
      <c r="AR36" s="118">
        <v>95.8</v>
      </c>
      <c r="AS36" s="289">
        <v>99.3</v>
      </c>
      <c r="AT36" s="586">
        <v>88.8</v>
      </c>
      <c r="AU36" s="585">
        <v>107.7</v>
      </c>
      <c r="AV36" s="915">
        <v>95.08075992313938</v>
      </c>
      <c r="AW36" s="915">
        <v>84.98516857428903</v>
      </c>
      <c r="AX36" s="915">
        <v>97.32422603738104</v>
      </c>
      <c r="AY36" s="915">
        <v>124.33952658148651</v>
      </c>
      <c r="AZ36" s="915">
        <v>100.00041110239574</v>
      </c>
      <c r="BA36" s="915">
        <v>78.92664894548558</v>
      </c>
      <c r="BB36" s="584">
        <v>89.56177606378712</v>
      </c>
      <c r="BC36" s="406">
        <f>BC34/BB34%</f>
        <v>126.04793065826725</v>
      </c>
    </row>
    <row r="37" spans="2:55" ht="25.5" customHeight="1">
      <c r="B37" s="14" t="s">
        <v>389</v>
      </c>
      <c r="C37" s="12" t="s">
        <v>147</v>
      </c>
      <c r="D37" s="587">
        <v>20</v>
      </c>
      <c r="E37" s="233">
        <v>20</v>
      </c>
      <c r="F37" s="233">
        <v>21.5</v>
      </c>
      <c r="G37" s="233">
        <v>21.5</v>
      </c>
      <c r="H37" s="233">
        <v>19.5</v>
      </c>
      <c r="I37" s="233">
        <v>18</v>
      </c>
      <c r="J37" s="233">
        <v>17</v>
      </c>
      <c r="K37" s="233">
        <v>14</v>
      </c>
      <c r="L37" s="233">
        <v>12</v>
      </c>
      <c r="M37" s="233">
        <v>10</v>
      </c>
      <c r="N37" s="233">
        <v>8.5</v>
      </c>
      <c r="O37" s="233">
        <v>7.75</v>
      </c>
      <c r="P37" s="233">
        <v>6.5</v>
      </c>
      <c r="Q37" s="233">
        <v>5.75</v>
      </c>
      <c r="R37" s="233">
        <v>5.75</v>
      </c>
      <c r="S37" s="233">
        <v>5.75</v>
      </c>
      <c r="T37" s="233">
        <v>5.75</v>
      </c>
      <c r="U37" s="233">
        <v>5.75</v>
      </c>
      <c r="V37" s="233">
        <v>7</v>
      </c>
      <c r="W37" s="233">
        <v>7</v>
      </c>
      <c r="X37" s="233">
        <v>6.5</v>
      </c>
      <c r="Y37" s="233">
        <v>5.5</v>
      </c>
      <c r="Z37" s="233">
        <v>4.75</v>
      </c>
      <c r="AA37" s="233">
        <v>4.75</v>
      </c>
      <c r="AB37" s="233">
        <v>4.25</v>
      </c>
      <c r="AC37" s="233">
        <v>4.25</v>
      </c>
      <c r="AD37" s="233">
        <v>4.25</v>
      </c>
      <c r="AE37" s="233">
        <v>4.25</v>
      </c>
      <c r="AF37" s="233">
        <v>4.25</v>
      </c>
      <c r="AG37" s="233">
        <v>4.75</v>
      </c>
      <c r="AH37" s="233">
        <v>5</v>
      </c>
      <c r="AI37" s="233">
        <v>5.25</v>
      </c>
      <c r="AJ37" s="233">
        <v>6</v>
      </c>
      <c r="AK37" s="233">
        <v>6.25</v>
      </c>
      <c r="AL37" s="233">
        <v>6.25</v>
      </c>
      <c r="AM37" s="233">
        <v>5.25</v>
      </c>
      <c r="AN37" s="69">
        <v>4</v>
      </c>
      <c r="AO37" s="260">
        <v>3.75</v>
      </c>
      <c r="AP37" s="338">
        <v>3.75</v>
      </c>
      <c r="AQ37" s="260">
        <v>3.75</v>
      </c>
      <c r="AR37" s="69">
        <v>3.75</v>
      </c>
      <c r="AS37" s="260">
        <v>3.75</v>
      </c>
      <c r="AT37" s="338">
        <v>3.75</v>
      </c>
      <c r="AU37" s="588">
        <v>3.75</v>
      </c>
      <c r="AV37" s="917">
        <v>4</v>
      </c>
      <c r="AW37" s="918">
        <v>4.75</v>
      </c>
      <c r="AX37" s="918">
        <v>4.75</v>
      </c>
      <c r="AY37" s="919">
        <v>4.75</v>
      </c>
      <c r="AZ37" s="918">
        <v>4.75</v>
      </c>
      <c r="BA37" s="918">
        <v>5</v>
      </c>
      <c r="BB37" s="260">
        <v>5</v>
      </c>
      <c r="BC37" s="408">
        <v>4.5</v>
      </c>
    </row>
    <row r="38" spans="2:55" ht="25.5" customHeight="1">
      <c r="B38" s="14" t="s">
        <v>390</v>
      </c>
      <c r="C38" s="12" t="s">
        <v>147</v>
      </c>
      <c r="D38" s="587">
        <v>21.5</v>
      </c>
      <c r="E38" s="233">
        <v>21.5</v>
      </c>
      <c r="F38" s="233">
        <v>23</v>
      </c>
      <c r="G38" s="233">
        <v>23</v>
      </c>
      <c r="H38" s="233">
        <v>21</v>
      </c>
      <c r="I38" s="233">
        <v>19.5</v>
      </c>
      <c r="J38" s="233">
        <v>18.5</v>
      </c>
      <c r="K38" s="233">
        <v>15.5</v>
      </c>
      <c r="L38" s="233">
        <v>13.5</v>
      </c>
      <c r="M38" s="233">
        <v>11.5</v>
      </c>
      <c r="N38" s="233">
        <v>10</v>
      </c>
      <c r="O38" s="233">
        <v>8.75</v>
      </c>
      <c r="P38" s="233">
        <v>7.75</v>
      </c>
      <c r="Q38" s="233">
        <v>6.75</v>
      </c>
      <c r="R38" s="233">
        <v>6.75</v>
      </c>
      <c r="S38" s="233">
        <v>6.75</v>
      </c>
      <c r="T38" s="233">
        <v>6.75</v>
      </c>
      <c r="U38" s="233">
        <v>6.75</v>
      </c>
      <c r="V38" s="233">
        <v>8</v>
      </c>
      <c r="W38" s="233">
        <v>8</v>
      </c>
      <c r="X38" s="233">
        <v>7.5</v>
      </c>
      <c r="Y38" s="233">
        <v>6.5</v>
      </c>
      <c r="Z38" s="233">
        <v>6</v>
      </c>
      <c r="AA38" s="233">
        <v>6</v>
      </c>
      <c r="AB38" s="233">
        <v>5.5</v>
      </c>
      <c r="AC38" s="233">
        <v>5.5</v>
      </c>
      <c r="AD38" s="233">
        <v>5.5</v>
      </c>
      <c r="AE38" s="233">
        <v>5.5</v>
      </c>
      <c r="AF38" s="233">
        <v>5.5</v>
      </c>
      <c r="AG38" s="233">
        <v>6</v>
      </c>
      <c r="AH38" s="233">
        <v>6.25</v>
      </c>
      <c r="AI38" s="233">
        <v>6.5</v>
      </c>
      <c r="AJ38" s="233">
        <v>7.25</v>
      </c>
      <c r="AK38" s="233">
        <v>7.5</v>
      </c>
      <c r="AL38" s="233">
        <v>7.5</v>
      </c>
      <c r="AM38" s="233">
        <v>6.5</v>
      </c>
      <c r="AN38" s="69">
        <v>5.25</v>
      </c>
      <c r="AO38" s="260">
        <v>5</v>
      </c>
      <c r="AP38" s="338">
        <v>5</v>
      </c>
      <c r="AQ38" s="260">
        <v>5</v>
      </c>
      <c r="AR38" s="69">
        <v>5</v>
      </c>
      <c r="AS38" s="69">
        <v>5</v>
      </c>
      <c r="AT38" s="338">
        <v>5</v>
      </c>
      <c r="AU38" s="588">
        <v>5</v>
      </c>
      <c r="AV38" s="917">
        <v>5.25</v>
      </c>
      <c r="AW38" s="917">
        <v>6</v>
      </c>
      <c r="AX38" s="918">
        <v>6</v>
      </c>
      <c r="AY38" s="919">
        <v>6</v>
      </c>
      <c r="AZ38" s="918">
        <v>6</v>
      </c>
      <c r="BA38" s="918">
        <v>6.25</v>
      </c>
      <c r="BB38" s="260">
        <v>6.25</v>
      </c>
      <c r="BC38" s="408">
        <v>5.75</v>
      </c>
    </row>
    <row r="39" spans="2:55" ht="16.5" customHeight="1">
      <c r="B39" s="14" t="s">
        <v>391</v>
      </c>
      <c r="C39" s="12" t="s">
        <v>147</v>
      </c>
      <c r="D39" s="587">
        <v>17.5</v>
      </c>
      <c r="E39" s="233">
        <v>17.5</v>
      </c>
      <c r="F39" s="233">
        <v>19</v>
      </c>
      <c r="G39" s="233">
        <v>19</v>
      </c>
      <c r="H39" s="233">
        <v>17</v>
      </c>
      <c r="I39" s="233">
        <v>15.5</v>
      </c>
      <c r="J39" s="233">
        <v>14.5</v>
      </c>
      <c r="K39" s="233">
        <v>11.5</v>
      </c>
      <c r="L39" s="233">
        <v>10</v>
      </c>
      <c r="M39" s="233">
        <v>8.5</v>
      </c>
      <c r="N39" s="233">
        <v>7.5</v>
      </c>
      <c r="O39" s="233">
        <v>6.75</v>
      </c>
      <c r="P39" s="233">
        <v>6</v>
      </c>
      <c r="Q39" s="233">
        <v>5.25</v>
      </c>
      <c r="R39" s="233">
        <v>5.25</v>
      </c>
      <c r="S39" s="233">
        <v>5.25</v>
      </c>
      <c r="T39" s="233">
        <v>5.25</v>
      </c>
      <c r="U39" s="233">
        <v>5.25</v>
      </c>
      <c r="V39" s="233">
        <v>6.5</v>
      </c>
      <c r="W39" s="233">
        <v>6.5</v>
      </c>
      <c r="X39" s="233">
        <v>6</v>
      </c>
      <c r="Y39" s="233">
        <v>5</v>
      </c>
      <c r="Z39" s="233">
        <v>4.5</v>
      </c>
      <c r="AA39" s="233">
        <v>4.5</v>
      </c>
      <c r="AB39" s="233">
        <v>4</v>
      </c>
      <c r="AC39" s="233">
        <v>4</v>
      </c>
      <c r="AD39" s="233">
        <v>4</v>
      </c>
      <c r="AE39" s="233">
        <v>4</v>
      </c>
      <c r="AF39" s="233">
        <v>4</v>
      </c>
      <c r="AG39" s="233">
        <v>4.5</v>
      </c>
      <c r="AH39" s="233">
        <v>4.75</v>
      </c>
      <c r="AI39" s="233">
        <v>5</v>
      </c>
      <c r="AJ39" s="233">
        <v>5.75</v>
      </c>
      <c r="AK39" s="233">
        <v>6</v>
      </c>
      <c r="AL39" s="233">
        <v>6</v>
      </c>
      <c r="AM39" s="233">
        <v>5</v>
      </c>
      <c r="AN39" s="69">
        <v>3.75</v>
      </c>
      <c r="AO39" s="260">
        <v>3.5</v>
      </c>
      <c r="AP39" s="338">
        <v>3.5</v>
      </c>
      <c r="AQ39" s="260">
        <v>3.5</v>
      </c>
      <c r="AR39" s="69">
        <v>3.5</v>
      </c>
      <c r="AS39" s="69">
        <v>3.5</v>
      </c>
      <c r="AT39" s="338">
        <v>3.5</v>
      </c>
      <c r="AU39" s="588">
        <v>3.5</v>
      </c>
      <c r="AV39" s="917">
        <v>3.75</v>
      </c>
      <c r="AW39" s="917">
        <v>4.5</v>
      </c>
      <c r="AX39" s="918">
        <v>4.5</v>
      </c>
      <c r="AY39" s="919">
        <v>4.5</v>
      </c>
      <c r="AZ39" s="918">
        <v>4.5</v>
      </c>
      <c r="BA39" s="918">
        <v>4.75</v>
      </c>
      <c r="BB39" s="260">
        <v>4.75</v>
      </c>
      <c r="BC39" s="408">
        <v>4.25</v>
      </c>
    </row>
    <row r="40" spans="2:55" ht="39.75">
      <c r="B40" s="54" t="s">
        <v>392</v>
      </c>
      <c r="C40" s="12"/>
      <c r="D40" s="187"/>
      <c r="E40" s="117"/>
      <c r="F40" s="117"/>
      <c r="G40" s="117"/>
      <c r="H40" s="117"/>
      <c r="I40" s="117"/>
      <c r="J40" s="117"/>
      <c r="K40" s="117"/>
      <c r="L40" s="117"/>
      <c r="M40" s="117"/>
      <c r="N40" s="117"/>
      <c r="O40" s="117"/>
      <c r="P40" s="117"/>
      <c r="Q40" s="117"/>
      <c r="R40" s="117"/>
      <c r="S40" s="117"/>
      <c r="T40" s="117"/>
      <c r="U40" s="117"/>
      <c r="V40" s="117"/>
      <c r="W40" s="117"/>
      <c r="X40" s="118"/>
      <c r="Y40" s="118"/>
      <c r="Z40" s="118"/>
      <c r="AA40" s="118"/>
      <c r="AB40" s="118"/>
      <c r="AC40" s="118"/>
      <c r="AD40" s="118"/>
      <c r="AE40" s="118"/>
      <c r="AF40" s="118"/>
      <c r="AG40" s="118"/>
      <c r="AH40" s="118"/>
      <c r="AI40" s="118"/>
      <c r="AJ40" s="118"/>
      <c r="AK40" s="117"/>
      <c r="AL40" s="117"/>
      <c r="AM40" s="117"/>
      <c r="AN40" s="122"/>
      <c r="AO40" s="259"/>
      <c r="AP40" s="337"/>
      <c r="AQ40" s="259"/>
      <c r="AR40" s="69"/>
      <c r="AS40" s="260"/>
      <c r="AT40" s="338"/>
      <c r="AU40" s="585"/>
      <c r="AV40" s="922"/>
      <c r="AW40" s="920"/>
      <c r="AX40" s="920"/>
      <c r="AY40" s="921"/>
      <c r="AZ40" s="930"/>
      <c r="BA40" s="930"/>
      <c r="BB40" s="911"/>
      <c r="BC40" s="407"/>
    </row>
    <row r="41" spans="2:55" ht="16.5" customHeight="1">
      <c r="B41" s="48" t="s">
        <v>393</v>
      </c>
      <c r="C41" s="12" t="s">
        <v>147</v>
      </c>
      <c r="D41" s="587">
        <v>7.3</v>
      </c>
      <c r="E41" s="233">
        <v>7.4</v>
      </c>
      <c r="F41" s="233">
        <v>7.4</v>
      </c>
      <c r="G41" s="233">
        <v>7.7</v>
      </c>
      <c r="H41" s="233">
        <v>7.4</v>
      </c>
      <c r="I41" s="233">
        <v>6.2</v>
      </c>
      <c r="J41" s="233">
        <v>4.2</v>
      </c>
      <c r="K41" s="233">
        <v>2.4</v>
      </c>
      <c r="L41" s="233">
        <v>2.5</v>
      </c>
      <c r="M41" s="233">
        <v>1.9</v>
      </c>
      <c r="N41" s="233">
        <v>1.6</v>
      </c>
      <c r="O41" s="233">
        <v>1.2</v>
      </c>
      <c r="P41" s="233">
        <v>0.6</v>
      </c>
      <c r="Q41" s="233">
        <v>0.4</v>
      </c>
      <c r="R41" s="233">
        <v>0.3</v>
      </c>
      <c r="S41" s="233">
        <v>0.3</v>
      </c>
      <c r="T41" s="233">
        <v>0.3</v>
      </c>
      <c r="U41" s="233">
        <v>0.3</v>
      </c>
      <c r="V41" s="233">
        <v>0.3</v>
      </c>
      <c r="W41" s="233">
        <v>0.3</v>
      </c>
      <c r="X41" s="233">
        <v>1.5</v>
      </c>
      <c r="Y41" s="233">
        <v>1.5</v>
      </c>
      <c r="Z41" s="233">
        <v>1.2</v>
      </c>
      <c r="AA41" s="233">
        <v>1.3</v>
      </c>
      <c r="AB41" s="233">
        <v>1.2</v>
      </c>
      <c r="AC41" s="233">
        <v>1.2</v>
      </c>
      <c r="AD41" s="233">
        <v>1.2</v>
      </c>
      <c r="AE41" s="233">
        <v>1.2</v>
      </c>
      <c r="AF41" s="233">
        <v>1.2</v>
      </c>
      <c r="AG41" s="233">
        <v>1.3</v>
      </c>
      <c r="AH41" s="233">
        <v>1.4</v>
      </c>
      <c r="AI41" s="233">
        <v>1.5</v>
      </c>
      <c r="AJ41" s="233">
        <v>1.7</v>
      </c>
      <c r="AK41" s="233">
        <v>1.8</v>
      </c>
      <c r="AL41" s="233">
        <v>1.7</v>
      </c>
      <c r="AM41" s="233">
        <v>1.7</v>
      </c>
      <c r="AN41" s="69">
        <v>1.5</v>
      </c>
      <c r="AO41" s="260">
        <v>1.5</v>
      </c>
      <c r="AP41" s="338">
        <v>1.6</v>
      </c>
      <c r="AQ41" s="260">
        <v>1.7</v>
      </c>
      <c r="AR41" s="69">
        <v>1.9</v>
      </c>
      <c r="AS41" s="260">
        <v>1.8</v>
      </c>
      <c r="AT41" s="260">
        <v>1.8</v>
      </c>
      <c r="AU41" s="588">
        <v>1.7</v>
      </c>
      <c r="AV41" s="918">
        <v>2</v>
      </c>
      <c r="AW41" s="918">
        <v>2</v>
      </c>
      <c r="AX41" s="918">
        <v>2.1</v>
      </c>
      <c r="AY41" s="918">
        <v>2.1</v>
      </c>
      <c r="AZ41" s="918">
        <v>2.1</v>
      </c>
      <c r="BA41" s="918">
        <v>2.1</v>
      </c>
      <c r="BB41" s="260">
        <v>2.1</v>
      </c>
      <c r="BC41" s="408">
        <v>2.1</v>
      </c>
    </row>
    <row r="42" spans="2:55" ht="16.5" customHeight="1">
      <c r="B42" s="48" t="s">
        <v>394</v>
      </c>
      <c r="C42" s="12" t="s">
        <v>147</v>
      </c>
      <c r="D42" s="587">
        <v>13.9</v>
      </c>
      <c r="E42" s="233">
        <v>14</v>
      </c>
      <c r="F42" s="233">
        <v>14.1</v>
      </c>
      <c r="G42" s="233">
        <v>15</v>
      </c>
      <c r="H42" s="233">
        <v>13.7</v>
      </c>
      <c r="I42" s="233">
        <v>12.6</v>
      </c>
      <c r="J42" s="233">
        <v>10.4</v>
      </c>
      <c r="K42" s="233">
        <v>8</v>
      </c>
      <c r="L42" s="233">
        <v>7.5</v>
      </c>
      <c r="M42" s="233">
        <v>6.4</v>
      </c>
      <c r="N42" s="233">
        <v>5.4</v>
      </c>
      <c r="O42" s="233">
        <v>4.6</v>
      </c>
      <c r="P42" s="233">
        <v>4.2</v>
      </c>
      <c r="Q42" s="233">
        <v>3.5</v>
      </c>
      <c r="R42" s="233">
        <v>3.3</v>
      </c>
      <c r="S42" s="233">
        <v>3.4</v>
      </c>
      <c r="T42" s="233">
        <v>3.5</v>
      </c>
      <c r="U42" s="233">
        <v>3.5</v>
      </c>
      <c r="V42" s="233">
        <v>4.4</v>
      </c>
      <c r="W42" s="233">
        <v>4.4</v>
      </c>
      <c r="X42" s="233">
        <v>4.5</v>
      </c>
      <c r="Y42" s="233">
        <v>3.9</v>
      </c>
      <c r="Z42" s="233">
        <v>3.4</v>
      </c>
      <c r="AA42" s="233">
        <v>3.2</v>
      </c>
      <c r="AB42" s="233">
        <v>2.8</v>
      </c>
      <c r="AC42" s="233">
        <v>2.7</v>
      </c>
      <c r="AD42" s="233">
        <v>2.8</v>
      </c>
      <c r="AE42" s="233">
        <v>2.8</v>
      </c>
      <c r="AF42" s="233">
        <v>2.8</v>
      </c>
      <c r="AG42" s="233">
        <v>2.9</v>
      </c>
      <c r="AH42" s="233">
        <v>3.3</v>
      </c>
      <c r="AI42" s="233">
        <v>3.5</v>
      </c>
      <c r="AJ42" s="233">
        <v>3.7</v>
      </c>
      <c r="AK42" s="233">
        <v>4</v>
      </c>
      <c r="AL42" s="233">
        <v>4.6</v>
      </c>
      <c r="AM42" s="233">
        <v>6.1</v>
      </c>
      <c r="AN42" s="69">
        <v>6.2</v>
      </c>
      <c r="AO42" s="260">
        <v>5.4</v>
      </c>
      <c r="AP42" s="338">
        <v>5.2</v>
      </c>
      <c r="AQ42" s="260">
        <v>4.8</v>
      </c>
      <c r="AR42" s="69">
        <v>4.7</v>
      </c>
      <c r="AS42" s="260">
        <v>4.3</v>
      </c>
      <c r="AT42" s="641">
        <v>4.2</v>
      </c>
      <c r="AU42" s="588">
        <v>4.1</v>
      </c>
      <c r="AV42" s="918">
        <v>4</v>
      </c>
      <c r="AW42" s="918">
        <v>4.1</v>
      </c>
      <c r="AX42" s="918">
        <v>4.1</v>
      </c>
      <c r="AY42" s="918">
        <v>4.3</v>
      </c>
      <c r="AZ42" s="918">
        <v>4.4</v>
      </c>
      <c r="BA42" s="918">
        <v>4.6</v>
      </c>
      <c r="BB42" s="260">
        <v>4.9</v>
      </c>
      <c r="BC42" s="408">
        <v>4.8</v>
      </c>
    </row>
    <row r="43" spans="2:55" ht="30" customHeight="1">
      <c r="B43" s="54" t="s">
        <v>395</v>
      </c>
      <c r="C43" s="12"/>
      <c r="D43" s="18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22"/>
      <c r="AO43" s="259"/>
      <c r="AP43" s="337"/>
      <c r="AQ43" s="260"/>
      <c r="AR43" s="69"/>
      <c r="AS43" s="260"/>
      <c r="AT43" s="259"/>
      <c r="AU43" s="588"/>
      <c r="AV43" s="926"/>
      <c r="AW43" s="923"/>
      <c r="AX43" s="931"/>
      <c r="AY43" s="925"/>
      <c r="AZ43" s="923"/>
      <c r="BA43" s="924"/>
      <c r="BB43" s="731"/>
      <c r="BC43" s="408"/>
    </row>
    <row r="44" spans="2:55" ht="14.25" customHeight="1">
      <c r="B44" s="48" t="s">
        <v>396</v>
      </c>
      <c r="C44" s="12" t="s">
        <v>147</v>
      </c>
      <c r="D44" s="587">
        <v>5.5</v>
      </c>
      <c r="E44" s="233">
        <v>5.4</v>
      </c>
      <c r="F44" s="233">
        <v>5.5</v>
      </c>
      <c r="G44" s="233">
        <v>5.5</v>
      </c>
      <c r="H44" s="233">
        <v>4.8</v>
      </c>
      <c r="I44" s="233">
        <v>4.3</v>
      </c>
      <c r="J44" s="233">
        <v>2.4</v>
      </c>
      <c r="K44" s="233">
        <v>1.6</v>
      </c>
      <c r="L44" s="233">
        <v>1.3</v>
      </c>
      <c r="M44" s="233">
        <v>0.9</v>
      </c>
      <c r="N44" s="233">
        <v>0.6</v>
      </c>
      <c r="O44" s="233">
        <v>0.4</v>
      </c>
      <c r="P44" s="233">
        <v>0.3</v>
      </c>
      <c r="Q44" s="233">
        <v>0.2</v>
      </c>
      <c r="R44" s="233">
        <v>0.1</v>
      </c>
      <c r="S44" s="233">
        <v>0.1</v>
      </c>
      <c r="T44" s="233">
        <v>0.1</v>
      </c>
      <c r="U44" s="233">
        <v>0.1</v>
      </c>
      <c r="V44" s="233">
        <v>0.1</v>
      </c>
      <c r="W44" s="233">
        <v>0.1</v>
      </c>
      <c r="X44" s="233">
        <v>2.9</v>
      </c>
      <c r="Y44" s="233">
        <v>2.4</v>
      </c>
      <c r="Z44" s="233">
        <v>2</v>
      </c>
      <c r="AA44" s="233">
        <v>1.9</v>
      </c>
      <c r="AB44" s="233">
        <v>1.9</v>
      </c>
      <c r="AC44" s="233">
        <v>1.8</v>
      </c>
      <c r="AD44" s="233">
        <v>1.7</v>
      </c>
      <c r="AE44" s="233">
        <v>1.6</v>
      </c>
      <c r="AF44" s="233">
        <v>1.7</v>
      </c>
      <c r="AG44" s="233">
        <v>2</v>
      </c>
      <c r="AH44" s="233">
        <v>2</v>
      </c>
      <c r="AI44" s="233">
        <v>1.9</v>
      </c>
      <c r="AJ44" s="233">
        <v>2.5</v>
      </c>
      <c r="AK44" s="233">
        <v>2.6</v>
      </c>
      <c r="AL44" s="233">
        <v>2.7</v>
      </c>
      <c r="AM44" s="233">
        <v>2.4</v>
      </c>
      <c r="AN44" s="69">
        <v>1.3</v>
      </c>
      <c r="AO44" s="260">
        <v>1.4</v>
      </c>
      <c r="AP44" s="338">
        <v>1.3</v>
      </c>
      <c r="AQ44" s="260">
        <v>1.2</v>
      </c>
      <c r="AR44" s="69">
        <v>1.4</v>
      </c>
      <c r="AS44" s="260">
        <v>1.5</v>
      </c>
      <c r="AT44" s="641">
        <v>1.5</v>
      </c>
      <c r="AU44" s="588">
        <v>1.5</v>
      </c>
      <c r="AV44" s="917">
        <v>1.7</v>
      </c>
      <c r="AW44" s="918">
        <v>2</v>
      </c>
      <c r="AX44" s="918">
        <v>2.1</v>
      </c>
      <c r="AY44" s="919">
        <v>1.9</v>
      </c>
      <c r="AZ44" s="918">
        <v>2.17</v>
      </c>
      <c r="BA44" s="918">
        <v>2.27</v>
      </c>
      <c r="BB44" s="763">
        <v>2.35</v>
      </c>
      <c r="BC44" s="408">
        <v>2.09</v>
      </c>
    </row>
    <row r="45" spans="2:55" ht="17.25" customHeight="1">
      <c r="B45" s="48" t="s">
        <v>394</v>
      </c>
      <c r="C45" s="12" t="s">
        <v>147</v>
      </c>
      <c r="D45" s="587">
        <v>14.1</v>
      </c>
      <c r="E45" s="233">
        <v>14.4</v>
      </c>
      <c r="F45" s="233">
        <v>14.8</v>
      </c>
      <c r="G45" s="233">
        <v>15.1</v>
      </c>
      <c r="H45" s="233">
        <v>14.2</v>
      </c>
      <c r="I45" s="233">
        <v>13.1</v>
      </c>
      <c r="J45" s="233">
        <v>10.8</v>
      </c>
      <c r="K45" s="233">
        <v>7.6</v>
      </c>
      <c r="L45" s="233">
        <v>7.3</v>
      </c>
      <c r="M45" s="233">
        <v>6.5</v>
      </c>
      <c r="N45" s="233">
        <v>5.5</v>
      </c>
      <c r="O45" s="233">
        <v>4.4</v>
      </c>
      <c r="P45" s="233">
        <v>4.1</v>
      </c>
      <c r="Q45" s="233">
        <v>3.4</v>
      </c>
      <c r="R45" s="233">
        <v>3.2</v>
      </c>
      <c r="S45" s="233">
        <v>3.2</v>
      </c>
      <c r="T45" s="233">
        <v>3.1</v>
      </c>
      <c r="U45" s="233">
        <v>3.2</v>
      </c>
      <c r="V45" s="233">
        <v>3.7</v>
      </c>
      <c r="W45" s="233">
        <v>3.4</v>
      </c>
      <c r="X45" s="233">
        <v>5.6</v>
      </c>
      <c r="Y45" s="233">
        <v>4.7</v>
      </c>
      <c r="Z45" s="233">
        <v>4.1</v>
      </c>
      <c r="AA45" s="233">
        <v>4</v>
      </c>
      <c r="AB45" s="233">
        <v>3.7</v>
      </c>
      <c r="AC45" s="233">
        <v>3.7</v>
      </c>
      <c r="AD45" s="233">
        <v>3.7</v>
      </c>
      <c r="AE45" s="233">
        <v>3.6</v>
      </c>
      <c r="AF45" s="233">
        <v>3.7</v>
      </c>
      <c r="AG45" s="233">
        <v>3.7</v>
      </c>
      <c r="AH45" s="233">
        <v>4.1</v>
      </c>
      <c r="AI45" s="233">
        <v>4.4</v>
      </c>
      <c r="AJ45" s="233">
        <v>4.9</v>
      </c>
      <c r="AK45" s="233">
        <v>5.3</v>
      </c>
      <c r="AL45" s="233">
        <v>5.5</v>
      </c>
      <c r="AM45" s="233">
        <v>6</v>
      </c>
      <c r="AN45" s="69">
        <v>4.7</v>
      </c>
      <c r="AO45" s="260">
        <v>4.2</v>
      </c>
      <c r="AP45" s="338">
        <v>3.9</v>
      </c>
      <c r="AQ45" s="260">
        <v>3.8</v>
      </c>
      <c r="AR45" s="69">
        <v>3.7</v>
      </c>
      <c r="AS45" s="260">
        <v>3.6</v>
      </c>
      <c r="AT45" s="661">
        <v>3.7</v>
      </c>
      <c r="AU45" s="588">
        <v>3.6</v>
      </c>
      <c r="AV45" s="917">
        <v>3.8</v>
      </c>
      <c r="AW45" s="918">
        <v>4.2</v>
      </c>
      <c r="AX45" s="932">
        <v>4.7</v>
      </c>
      <c r="AY45" s="919">
        <v>5</v>
      </c>
      <c r="AZ45" s="918">
        <v>4.88</v>
      </c>
      <c r="BA45" s="918">
        <v>5.0200000000000005</v>
      </c>
      <c r="BB45" s="642">
        <v>5.06</v>
      </c>
      <c r="BC45" s="408">
        <v>4.65</v>
      </c>
    </row>
    <row r="46" spans="2:55" ht="15" customHeight="1">
      <c r="B46" s="11" t="s">
        <v>397</v>
      </c>
      <c r="C46" s="12"/>
      <c r="D46" s="234"/>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22"/>
      <c r="AO46" s="259"/>
      <c r="AP46" s="337"/>
      <c r="AQ46" s="259"/>
      <c r="AR46" s="69"/>
      <c r="AS46" s="260"/>
      <c r="AT46" s="338"/>
      <c r="AU46" s="585"/>
      <c r="AV46" s="917"/>
      <c r="AW46" s="918"/>
      <c r="AX46" s="918"/>
      <c r="AY46" s="916"/>
      <c r="AZ46" s="933"/>
      <c r="BA46" s="933"/>
      <c r="BB46" s="762"/>
      <c r="BC46" s="407"/>
    </row>
    <row r="47" spans="2:55" ht="16.5" customHeight="1">
      <c r="B47" s="13" t="s">
        <v>398</v>
      </c>
      <c r="C47" s="12" t="s">
        <v>335</v>
      </c>
      <c r="D47" s="587">
        <v>411.19</v>
      </c>
      <c r="E47" s="233">
        <v>437.9</v>
      </c>
      <c r="F47" s="233">
        <v>438.97</v>
      </c>
      <c r="G47" s="233">
        <v>450.27</v>
      </c>
      <c r="H47" s="233">
        <v>408.76</v>
      </c>
      <c r="I47" s="233">
        <v>398.94</v>
      </c>
      <c r="J47" s="233">
        <v>421.68</v>
      </c>
      <c r="K47" s="233">
        <v>408.05</v>
      </c>
      <c r="L47" s="233">
        <v>412.97</v>
      </c>
      <c r="M47" s="233">
        <v>404.31</v>
      </c>
      <c r="N47" s="233">
        <v>414.88</v>
      </c>
      <c r="O47" s="233">
        <v>399.72</v>
      </c>
      <c r="P47" s="233">
        <v>390.06</v>
      </c>
      <c r="Q47" s="233">
        <v>383.43</v>
      </c>
      <c r="R47" s="233">
        <v>393.5</v>
      </c>
      <c r="S47" s="233">
        <v>388.56</v>
      </c>
      <c r="T47" s="233">
        <v>382.31</v>
      </c>
      <c r="U47" s="233">
        <v>389.43</v>
      </c>
      <c r="V47" s="233">
        <v>362.35</v>
      </c>
      <c r="W47" s="233">
        <v>327.95</v>
      </c>
      <c r="X47" s="233">
        <v>307.12</v>
      </c>
      <c r="Y47" s="233">
        <v>327.77</v>
      </c>
      <c r="Z47" s="233">
        <v>329.49</v>
      </c>
      <c r="AA47" s="233">
        <v>329.22</v>
      </c>
      <c r="AB47" s="233">
        <v>318.61</v>
      </c>
      <c r="AC47" s="233">
        <v>313.85</v>
      </c>
      <c r="AD47" s="233">
        <v>310.32</v>
      </c>
      <c r="AE47" s="233">
        <v>298.42</v>
      </c>
      <c r="AF47" s="233">
        <v>296.62</v>
      </c>
      <c r="AG47" s="233">
        <v>282.22</v>
      </c>
      <c r="AH47" s="233">
        <v>275.92</v>
      </c>
      <c r="AI47" s="233">
        <v>252.4</v>
      </c>
      <c r="AJ47" s="233">
        <v>238.77</v>
      </c>
      <c r="AK47" s="233">
        <v>218.18</v>
      </c>
      <c r="AL47" s="233">
        <v>220.16</v>
      </c>
      <c r="AM47" s="233">
        <v>286.28</v>
      </c>
      <c r="AN47" s="69">
        <v>344.2</v>
      </c>
      <c r="AO47" s="260">
        <v>326.51</v>
      </c>
      <c r="AP47" s="338">
        <v>293.91</v>
      </c>
      <c r="AQ47" s="260">
        <v>282.73</v>
      </c>
      <c r="AR47" s="69">
        <v>288.41</v>
      </c>
      <c r="AS47" s="260">
        <v>315.1</v>
      </c>
      <c r="AT47" s="338">
        <v>310.62</v>
      </c>
      <c r="AU47" s="588">
        <v>292</v>
      </c>
      <c r="AV47" s="917">
        <v>288.77</v>
      </c>
      <c r="AW47" s="918">
        <v>274.9</v>
      </c>
      <c r="AX47" s="918">
        <v>293.48</v>
      </c>
      <c r="AY47" s="919">
        <v>327.81</v>
      </c>
      <c r="AZ47" s="933">
        <v>322.85</v>
      </c>
      <c r="BA47" s="933">
        <v>332.02</v>
      </c>
      <c r="BB47" s="762">
        <v>330.89</v>
      </c>
      <c r="BC47" s="408">
        <v>317.07</v>
      </c>
    </row>
    <row r="48" spans="2:55" ht="15" customHeight="1">
      <c r="B48" s="13" t="s">
        <v>399</v>
      </c>
      <c r="C48" s="12" t="s">
        <v>335</v>
      </c>
      <c r="D48" s="587">
        <v>406.51</v>
      </c>
      <c r="E48" s="233">
        <v>408.43</v>
      </c>
      <c r="F48" s="233">
        <v>397.81</v>
      </c>
      <c r="G48" s="233">
        <v>391.8</v>
      </c>
      <c r="H48" s="233">
        <v>377.65</v>
      </c>
      <c r="I48" s="233">
        <v>348.83</v>
      </c>
      <c r="J48" s="233">
        <v>375.45</v>
      </c>
      <c r="K48" s="233">
        <v>365.49</v>
      </c>
      <c r="L48" s="233">
        <v>362.14</v>
      </c>
      <c r="M48" s="233">
        <v>371.48</v>
      </c>
      <c r="N48" s="233">
        <v>408.23</v>
      </c>
      <c r="O48" s="233">
        <v>399.78</v>
      </c>
      <c r="P48" s="233">
        <v>418.45</v>
      </c>
      <c r="Q48" s="233">
        <v>435.32</v>
      </c>
      <c r="R48" s="233">
        <v>442.51</v>
      </c>
      <c r="S48" s="233">
        <v>462.32</v>
      </c>
      <c r="T48" s="233">
        <v>477.63</v>
      </c>
      <c r="U48" s="233">
        <v>469.38</v>
      </c>
      <c r="V48" s="233">
        <v>442.74</v>
      </c>
      <c r="W48" s="233">
        <v>424.29</v>
      </c>
      <c r="X48" s="233">
        <v>403.03</v>
      </c>
      <c r="Y48" s="233">
        <v>413.19</v>
      </c>
      <c r="Z48" s="233">
        <v>402.34</v>
      </c>
      <c r="AA48" s="233">
        <v>391.75</v>
      </c>
      <c r="AB48" s="233">
        <v>383.22</v>
      </c>
      <c r="AC48" s="233">
        <v>394.28</v>
      </c>
      <c r="AD48" s="233">
        <v>395.6</v>
      </c>
      <c r="AE48" s="233">
        <v>384.87</v>
      </c>
      <c r="AF48" s="233">
        <v>388.68</v>
      </c>
      <c r="AG48" s="233">
        <v>380.29</v>
      </c>
      <c r="AH48" s="233">
        <v>378.95</v>
      </c>
      <c r="AI48" s="233">
        <v>365.5</v>
      </c>
      <c r="AJ48" s="233">
        <v>357.59</v>
      </c>
      <c r="AK48" s="233">
        <v>340.91</v>
      </c>
      <c r="AL48" s="233">
        <v>330.58</v>
      </c>
      <c r="AM48" s="233">
        <v>377.52</v>
      </c>
      <c r="AN48" s="69">
        <v>449.03</v>
      </c>
      <c r="AO48" s="260">
        <v>444.56</v>
      </c>
      <c r="AP48" s="338">
        <v>420.04</v>
      </c>
      <c r="AQ48" s="260">
        <v>417.79</v>
      </c>
      <c r="AR48" s="69">
        <v>399.24</v>
      </c>
      <c r="AS48" s="260">
        <v>400.88</v>
      </c>
      <c r="AT48" s="338">
        <v>400.89</v>
      </c>
      <c r="AU48" s="588">
        <v>396.85</v>
      </c>
      <c r="AV48" s="917">
        <v>394.83</v>
      </c>
      <c r="AW48" s="918">
        <v>395.96</v>
      </c>
      <c r="AX48" s="918">
        <v>414.7</v>
      </c>
      <c r="AY48" s="919">
        <v>441.88</v>
      </c>
      <c r="AZ48" s="933">
        <v>423.39</v>
      </c>
      <c r="BA48" s="933">
        <v>425.74</v>
      </c>
      <c r="BB48" s="762">
        <v>413.75</v>
      </c>
      <c r="BC48" s="408">
        <v>411.25</v>
      </c>
    </row>
    <row r="49" spans="2:55" ht="18" customHeight="1" thickBot="1">
      <c r="B49" s="96" t="s">
        <v>400</v>
      </c>
      <c r="C49" s="25" t="s">
        <v>335</v>
      </c>
      <c r="D49" s="589">
        <v>410.53</v>
      </c>
      <c r="E49" s="391">
        <v>436.57</v>
      </c>
      <c r="F49" s="391">
        <v>435.13</v>
      </c>
      <c r="G49" s="391">
        <v>449.7</v>
      </c>
      <c r="H49" s="391">
        <v>408.12</v>
      </c>
      <c r="I49" s="391">
        <v>403.14</v>
      </c>
      <c r="J49" s="391">
        <v>408.83</v>
      </c>
      <c r="K49" s="391">
        <v>408.35</v>
      </c>
      <c r="L49" s="391">
        <v>411.63</v>
      </c>
      <c r="M49" s="391">
        <v>406.76</v>
      </c>
      <c r="N49" s="391">
        <v>409.55</v>
      </c>
      <c r="O49" s="235" t="s">
        <v>288</v>
      </c>
      <c r="P49" s="235" t="s">
        <v>288</v>
      </c>
      <c r="Q49" s="235" t="s">
        <v>288</v>
      </c>
      <c r="R49" s="235" t="s">
        <v>288</v>
      </c>
      <c r="S49" s="235" t="s">
        <v>288</v>
      </c>
      <c r="T49" s="235" t="s">
        <v>288</v>
      </c>
      <c r="U49" s="235" t="s">
        <v>288</v>
      </c>
      <c r="V49" s="235" t="s">
        <v>288</v>
      </c>
      <c r="W49" s="235" t="s">
        <v>288</v>
      </c>
      <c r="X49" s="235" t="s">
        <v>288</v>
      </c>
      <c r="Y49" s="235" t="s">
        <v>288</v>
      </c>
      <c r="Z49" s="235" t="s">
        <v>288</v>
      </c>
      <c r="AA49" s="235" t="s">
        <v>288</v>
      </c>
      <c r="AB49" s="235" t="s">
        <v>288</v>
      </c>
      <c r="AC49" s="235" t="s">
        <v>288</v>
      </c>
      <c r="AD49" s="235" t="s">
        <v>288</v>
      </c>
      <c r="AE49" s="235" t="s">
        <v>288</v>
      </c>
      <c r="AF49" s="235" t="s">
        <v>288</v>
      </c>
      <c r="AG49" s="235" t="s">
        <v>288</v>
      </c>
      <c r="AH49" s="235" t="s">
        <v>288</v>
      </c>
      <c r="AI49" s="235" t="s">
        <v>288</v>
      </c>
      <c r="AJ49" s="235" t="s">
        <v>288</v>
      </c>
      <c r="AK49" s="235" t="s">
        <v>288</v>
      </c>
      <c r="AL49" s="235" t="s">
        <v>288</v>
      </c>
      <c r="AM49" s="235" t="s">
        <v>288</v>
      </c>
      <c r="AN49" s="235" t="s">
        <v>288</v>
      </c>
      <c r="AO49" s="235" t="s">
        <v>288</v>
      </c>
      <c r="AP49" s="339" t="s">
        <v>288</v>
      </c>
      <c r="AQ49" s="235" t="s">
        <v>288</v>
      </c>
      <c r="AR49" s="391" t="s">
        <v>288</v>
      </c>
      <c r="AS49" s="391" t="s">
        <v>288</v>
      </c>
      <c r="AT49" s="392" t="s">
        <v>288</v>
      </c>
      <c r="AU49" s="590" t="s">
        <v>288</v>
      </c>
      <c r="AV49" s="927" t="s">
        <v>288</v>
      </c>
      <c r="AW49" s="927" t="s">
        <v>288</v>
      </c>
      <c r="AX49" s="927" t="s">
        <v>288</v>
      </c>
      <c r="AY49" s="928" t="s">
        <v>288</v>
      </c>
      <c r="AZ49" s="934" t="s">
        <v>288</v>
      </c>
      <c r="BA49" s="934" t="s">
        <v>732</v>
      </c>
      <c r="BB49" s="760" t="s">
        <v>732</v>
      </c>
      <c r="BC49" s="912" t="s">
        <v>732</v>
      </c>
    </row>
    <row r="50" spans="2:43" ht="12.7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row>
    <row r="51" spans="2:43" ht="79.5" customHeight="1">
      <c r="B51" s="1243" t="s">
        <v>628</v>
      </c>
      <c r="C51" s="1244"/>
      <c r="D51" s="1244"/>
      <c r="E51" s="1244"/>
      <c r="F51" s="1244"/>
      <c r="G51" s="1244"/>
      <c r="H51" s="1244"/>
      <c r="I51" s="1244"/>
      <c r="J51" s="1244"/>
      <c r="K51" s="1244"/>
      <c r="L51" s="97"/>
      <c r="M51" s="97"/>
      <c r="N51" s="97"/>
      <c r="O51" s="97"/>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row>
    <row r="52" spans="2:43" ht="15.75" customHeight="1">
      <c r="B52" s="1241" t="s">
        <v>401</v>
      </c>
      <c r="C52" s="1242"/>
      <c r="D52" s="98"/>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row>
    <row r="53" spans="2:43" ht="39.75" customHeight="1">
      <c r="B53" s="1240" t="s">
        <v>402</v>
      </c>
      <c r="C53" s="1116"/>
      <c r="D53" s="1116"/>
      <c r="E53" s="1116"/>
      <c r="F53" s="1116"/>
      <c r="G53" s="1116"/>
      <c r="H53" s="1116"/>
      <c r="I53" s="1116"/>
      <c r="J53" s="1116"/>
      <c r="K53" s="1116"/>
      <c r="L53" s="31"/>
      <c r="M53" s="31"/>
      <c r="N53" s="31"/>
      <c r="O53" s="31"/>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row>
    <row r="54" spans="2:43" ht="12.75">
      <c r="B54" s="70"/>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row>
    <row r="55" spans="2:43" ht="12.75">
      <c r="B55" s="31" t="s">
        <v>632</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row>
    <row r="56" spans="2:43" ht="12.7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row>
    <row r="57" spans="2:43" ht="12.7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row>
    <row r="58" spans="2:43" ht="12.7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row>
    <row r="59" spans="2:43" ht="12.7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row>
  </sheetData>
  <sheetProtection/>
  <mergeCells count="73">
    <mergeCell ref="AZ4:BC4"/>
    <mergeCell ref="AZ6:AZ7"/>
    <mergeCell ref="BA6:BA7"/>
    <mergeCell ref="BB6:BB7"/>
    <mergeCell ref="BC6:BC7"/>
    <mergeCell ref="BA2:BB2"/>
    <mergeCell ref="AN6:AN7"/>
    <mergeCell ref="B51:K51"/>
    <mergeCell ref="AI6:AI7"/>
    <mergeCell ref="AJ6:AJ7"/>
    <mergeCell ref="AK6:AK7"/>
    <mergeCell ref="AL6:AL7"/>
    <mergeCell ref="AF6:AF7"/>
    <mergeCell ref="AG6:AG7"/>
    <mergeCell ref="AH6:AH7"/>
    <mergeCell ref="J6:J7"/>
    <mergeCell ref="AB6:AB7"/>
    <mergeCell ref="AC6:AC7"/>
    <mergeCell ref="P6:P7"/>
    <mergeCell ref="Q6:Q7"/>
    <mergeCell ref="R6:R7"/>
    <mergeCell ref="S6:S7"/>
    <mergeCell ref="T6:T7"/>
    <mergeCell ref="X6:X7"/>
    <mergeCell ref="Y6:Y7"/>
    <mergeCell ref="Z6:Z7"/>
    <mergeCell ref="AA6:AA7"/>
    <mergeCell ref="B53:K53"/>
    <mergeCell ref="B52:C52"/>
    <mergeCell ref="K6:K7"/>
    <mergeCell ref="D6:D7"/>
    <mergeCell ref="E6:E7"/>
    <mergeCell ref="F6:F7"/>
    <mergeCell ref="G6:G7"/>
    <mergeCell ref="H6:H7"/>
    <mergeCell ref="I6:I7"/>
    <mergeCell ref="AJ4:AM4"/>
    <mergeCell ref="P4:S4"/>
    <mergeCell ref="T4:W4"/>
    <mergeCell ref="X4:AA4"/>
    <mergeCell ref="L6:L7"/>
    <mergeCell ref="M6:M7"/>
    <mergeCell ref="AM6:AM7"/>
    <mergeCell ref="U6:U7"/>
    <mergeCell ref="AD6:AD7"/>
    <mergeCell ref="AE6:AE7"/>
    <mergeCell ref="AN4:AQ4"/>
    <mergeCell ref="B1:L1"/>
    <mergeCell ref="B3:C3"/>
    <mergeCell ref="B4:C5"/>
    <mergeCell ref="D4:G4"/>
    <mergeCell ref="H4:K4"/>
    <mergeCell ref="L4:O4"/>
    <mergeCell ref="F2:G2"/>
    <mergeCell ref="AB4:AE4"/>
    <mergeCell ref="AF4:AI4"/>
    <mergeCell ref="AR6:AR7"/>
    <mergeCell ref="AS6:AS7"/>
    <mergeCell ref="AT6:AT7"/>
    <mergeCell ref="AU6:AU7"/>
    <mergeCell ref="AO6:AO7"/>
    <mergeCell ref="AP6:AP7"/>
    <mergeCell ref="AQ6:AQ7"/>
    <mergeCell ref="AV4:AY4"/>
    <mergeCell ref="AV6:AV7"/>
    <mergeCell ref="AW6:AW7"/>
    <mergeCell ref="AX6:AX7"/>
    <mergeCell ref="AY6:AY7"/>
    <mergeCell ref="N6:N7"/>
    <mergeCell ref="O6:O7"/>
    <mergeCell ref="V6:V7"/>
    <mergeCell ref="W6:W7"/>
    <mergeCell ref="AR4:AU4"/>
  </mergeCells>
  <hyperlinks>
    <hyperlink ref="F2:G2" location="'LIST OF TABLES'!A1" display="Return to contents"/>
    <hyperlink ref="BA2:BB2" location="'LIST OF TABLES'!A1" display="Return to contents"/>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BS50"/>
  <sheetViews>
    <sheetView zoomScalePageLayoutView="0" workbookViewId="0" topLeftCell="A1">
      <pane xSplit="3" ySplit="5" topLeftCell="BH30" activePane="bottomRight" state="frozen"/>
      <selection pane="topLeft" activeCell="A1" sqref="A1"/>
      <selection pane="topRight" activeCell="D1" sqref="D1"/>
      <selection pane="bottomLeft" activeCell="A6" sqref="A6"/>
      <selection pane="bottomRight" activeCell="B1" sqref="B1:C1"/>
    </sheetView>
  </sheetViews>
  <sheetFormatPr defaultColWidth="9.00390625" defaultRowHeight="12.75"/>
  <cols>
    <col min="1" max="1" width="4.75390625" style="1" customWidth="1"/>
    <col min="2" max="2" width="45.75390625" style="1" customWidth="1"/>
    <col min="3" max="3" width="10.25390625" style="1" customWidth="1"/>
    <col min="4" max="43" width="8.75390625" style="1" customWidth="1"/>
    <col min="44" max="55" width="9.125" style="1" customWidth="1"/>
    <col min="56" max="59" width="9.625" style="1" bestFit="1" customWidth="1"/>
    <col min="60" max="63" width="9.75390625" style="1" customWidth="1"/>
    <col min="64" max="16384" width="9.125" style="1" customWidth="1"/>
  </cols>
  <sheetData>
    <row r="1" spans="2:12" ht="15.75">
      <c r="B1" s="988" t="s">
        <v>695</v>
      </c>
      <c r="C1" s="988"/>
      <c r="D1" s="31"/>
      <c r="E1" s="31"/>
      <c r="F1" s="31"/>
      <c r="G1" s="31"/>
      <c r="H1" s="31"/>
      <c r="I1" s="31"/>
      <c r="J1" s="31"/>
      <c r="K1" s="31"/>
      <c r="L1" s="31"/>
    </row>
    <row r="2" spans="2:69" ht="15" customHeight="1">
      <c r="B2" s="636" t="s">
        <v>635</v>
      </c>
      <c r="C2" s="637">
        <v>40877</v>
      </c>
      <c r="F2" s="993" t="s">
        <v>494</v>
      </c>
      <c r="G2" s="993"/>
      <c r="BP2" s="993" t="s">
        <v>494</v>
      </c>
      <c r="BQ2" s="993"/>
    </row>
    <row r="3" spans="2:14" ht="17.25" customHeight="1" thickBot="1">
      <c r="B3" s="44" t="s">
        <v>403</v>
      </c>
      <c r="C3" s="1261"/>
      <c r="D3" s="1261"/>
      <c r="E3" s="1261"/>
      <c r="F3" s="1261"/>
      <c r="G3" s="1261"/>
      <c r="H3" s="1261"/>
      <c r="I3" s="1261"/>
      <c r="J3" s="1261"/>
      <c r="K3" s="1261"/>
      <c r="L3" s="1261"/>
      <c r="M3" s="1261"/>
      <c r="N3" s="1261"/>
    </row>
    <row r="4" spans="2:71" ht="21.75" customHeight="1">
      <c r="B4" s="1143" t="s">
        <v>404</v>
      </c>
      <c r="C4" s="1144"/>
      <c r="D4" s="1067">
        <v>1995</v>
      </c>
      <c r="E4" s="976"/>
      <c r="F4" s="976"/>
      <c r="G4" s="976"/>
      <c r="H4" s="976">
        <v>1996</v>
      </c>
      <c r="I4" s="976"/>
      <c r="J4" s="976"/>
      <c r="K4" s="976"/>
      <c r="L4" s="1067">
        <v>1997</v>
      </c>
      <c r="M4" s="976"/>
      <c r="N4" s="976"/>
      <c r="O4" s="976"/>
      <c r="P4" s="976">
        <v>1998</v>
      </c>
      <c r="Q4" s="976"/>
      <c r="R4" s="976"/>
      <c r="S4" s="976"/>
      <c r="T4" s="976">
        <v>1999</v>
      </c>
      <c r="U4" s="976"/>
      <c r="V4" s="976"/>
      <c r="W4" s="976"/>
      <c r="X4" s="976">
        <v>2000</v>
      </c>
      <c r="Y4" s="976"/>
      <c r="Z4" s="976"/>
      <c r="AA4" s="976"/>
      <c r="AB4" s="976">
        <v>2001</v>
      </c>
      <c r="AC4" s="976"/>
      <c r="AD4" s="976"/>
      <c r="AE4" s="976"/>
      <c r="AF4" s="976">
        <v>2002</v>
      </c>
      <c r="AG4" s="976"/>
      <c r="AH4" s="976"/>
      <c r="AI4" s="976"/>
      <c r="AJ4" s="976">
        <v>2003</v>
      </c>
      <c r="AK4" s="976"/>
      <c r="AL4" s="976"/>
      <c r="AM4" s="976"/>
      <c r="AN4" s="976">
        <v>2004</v>
      </c>
      <c r="AO4" s="976"/>
      <c r="AP4" s="976"/>
      <c r="AQ4" s="976"/>
      <c r="AR4" s="976">
        <v>2005</v>
      </c>
      <c r="AS4" s="976"/>
      <c r="AT4" s="976"/>
      <c r="AU4" s="976"/>
      <c r="AV4" s="976">
        <v>2006</v>
      </c>
      <c r="AW4" s="976"/>
      <c r="AX4" s="976"/>
      <c r="AY4" s="976"/>
      <c r="AZ4" s="976">
        <v>2007</v>
      </c>
      <c r="BA4" s="976"/>
      <c r="BB4" s="976"/>
      <c r="BC4" s="977"/>
      <c r="BD4" s="976">
        <v>2008</v>
      </c>
      <c r="BE4" s="976"/>
      <c r="BF4" s="976"/>
      <c r="BG4" s="976"/>
      <c r="BH4" s="977">
        <v>2009</v>
      </c>
      <c r="BI4" s="1066"/>
      <c r="BJ4" s="1066"/>
      <c r="BK4" s="1067"/>
      <c r="BL4" s="999">
        <v>2010</v>
      </c>
      <c r="BM4" s="999"/>
      <c r="BN4" s="999"/>
      <c r="BO4" s="1003"/>
      <c r="BP4" s="1003">
        <v>2011</v>
      </c>
      <c r="BQ4" s="1275"/>
      <c r="BR4" s="664"/>
      <c r="BS4" s="665"/>
    </row>
    <row r="5" spans="2:71" ht="30.75" customHeight="1" thickBot="1">
      <c r="B5" s="1145"/>
      <c r="C5" s="1146"/>
      <c r="D5" s="5" t="s">
        <v>497</v>
      </c>
      <c r="E5" s="3" t="s">
        <v>498</v>
      </c>
      <c r="F5" s="3" t="s">
        <v>499</v>
      </c>
      <c r="G5" s="3" t="s">
        <v>500</v>
      </c>
      <c r="H5" s="3" t="s">
        <v>497</v>
      </c>
      <c r="I5" s="3" t="s">
        <v>498</v>
      </c>
      <c r="J5" s="3" t="s">
        <v>499</v>
      </c>
      <c r="K5" s="3" t="s">
        <v>500</v>
      </c>
      <c r="L5" s="5" t="s">
        <v>497</v>
      </c>
      <c r="M5" s="3" t="s">
        <v>498</v>
      </c>
      <c r="N5" s="3" t="s">
        <v>499</v>
      </c>
      <c r="O5" s="3" t="s">
        <v>500</v>
      </c>
      <c r="P5" s="3" t="s">
        <v>497</v>
      </c>
      <c r="Q5" s="3" t="s">
        <v>498</v>
      </c>
      <c r="R5" s="3" t="s">
        <v>499</v>
      </c>
      <c r="S5" s="3" t="s">
        <v>500</v>
      </c>
      <c r="T5" s="3" t="s">
        <v>497</v>
      </c>
      <c r="U5" s="3" t="s">
        <v>498</v>
      </c>
      <c r="V5" s="3" t="s">
        <v>499</v>
      </c>
      <c r="W5" s="3" t="s">
        <v>500</v>
      </c>
      <c r="X5" s="3" t="s">
        <v>497</v>
      </c>
      <c r="Y5" s="3" t="s">
        <v>498</v>
      </c>
      <c r="Z5" s="3" t="s">
        <v>499</v>
      </c>
      <c r="AA5" s="3" t="s">
        <v>500</v>
      </c>
      <c r="AB5" s="3" t="s">
        <v>497</v>
      </c>
      <c r="AC5" s="3" t="s">
        <v>498</v>
      </c>
      <c r="AD5" s="3" t="s">
        <v>499</v>
      </c>
      <c r="AE5" s="3" t="s">
        <v>500</v>
      </c>
      <c r="AF5" s="3" t="s">
        <v>497</v>
      </c>
      <c r="AG5" s="3" t="s">
        <v>498</v>
      </c>
      <c r="AH5" s="3" t="s">
        <v>499</v>
      </c>
      <c r="AI5" s="3" t="s">
        <v>500</v>
      </c>
      <c r="AJ5" s="3" t="s">
        <v>497</v>
      </c>
      <c r="AK5" s="3" t="s">
        <v>498</v>
      </c>
      <c r="AL5" s="3" t="s">
        <v>499</v>
      </c>
      <c r="AM5" s="3" t="s">
        <v>500</v>
      </c>
      <c r="AN5" s="3" t="s">
        <v>497</v>
      </c>
      <c r="AO5" s="3" t="s">
        <v>498</v>
      </c>
      <c r="AP5" s="3" t="s">
        <v>499</v>
      </c>
      <c r="AQ5" s="3" t="s">
        <v>500</v>
      </c>
      <c r="AR5" s="3" t="s">
        <v>497</v>
      </c>
      <c r="AS5" s="3" t="s">
        <v>498</v>
      </c>
      <c r="AT5" s="3" t="s">
        <v>499</v>
      </c>
      <c r="AU5" s="3" t="s">
        <v>500</v>
      </c>
      <c r="AV5" s="3" t="s">
        <v>497</v>
      </c>
      <c r="AW5" s="3" t="s">
        <v>498</v>
      </c>
      <c r="AX5" s="3" t="s">
        <v>499</v>
      </c>
      <c r="AY5" s="3" t="s">
        <v>500</v>
      </c>
      <c r="AZ5" s="3" t="s">
        <v>497</v>
      </c>
      <c r="BA5" s="3" t="s">
        <v>498</v>
      </c>
      <c r="BB5" s="3" t="s">
        <v>499</v>
      </c>
      <c r="BC5" s="4" t="s">
        <v>500</v>
      </c>
      <c r="BD5" s="3" t="s">
        <v>497</v>
      </c>
      <c r="BE5" s="3" t="s">
        <v>498</v>
      </c>
      <c r="BF5" s="3" t="s">
        <v>499</v>
      </c>
      <c r="BG5" s="3" t="s">
        <v>500</v>
      </c>
      <c r="BH5" s="5" t="s">
        <v>497</v>
      </c>
      <c r="BI5" s="3" t="s">
        <v>498</v>
      </c>
      <c r="BJ5" s="3" t="s">
        <v>499</v>
      </c>
      <c r="BK5" s="3" t="s">
        <v>500</v>
      </c>
      <c r="BL5" s="5" t="s">
        <v>497</v>
      </c>
      <c r="BM5" s="3" t="s">
        <v>498</v>
      </c>
      <c r="BN5" s="3" t="s">
        <v>499</v>
      </c>
      <c r="BO5" s="3" t="s">
        <v>500</v>
      </c>
      <c r="BP5" s="5" t="s">
        <v>497</v>
      </c>
      <c r="BQ5" s="4" t="s">
        <v>498</v>
      </c>
      <c r="BR5" s="666"/>
      <c r="BS5" s="667"/>
    </row>
    <row r="6" spans="2:71" ht="14.25">
      <c r="B6" s="7" t="s">
        <v>405</v>
      </c>
      <c r="C6" s="85"/>
      <c r="D6" s="1257">
        <v>76012.1</v>
      </c>
      <c r="E6" s="1259">
        <v>81778.2</v>
      </c>
      <c r="F6" s="1259">
        <v>86713.7</v>
      </c>
      <c r="G6" s="1259">
        <v>92717.9</v>
      </c>
      <c r="H6" s="1259">
        <v>93207.8</v>
      </c>
      <c r="I6" s="1259">
        <v>101404.5</v>
      </c>
      <c r="J6" s="1259">
        <v>107274</v>
      </c>
      <c r="K6" s="1259">
        <v>120549.5</v>
      </c>
      <c r="L6" s="1259">
        <v>113958.3</v>
      </c>
      <c r="M6" s="1259">
        <v>124055.8</v>
      </c>
      <c r="N6" s="1259">
        <v>129974.6</v>
      </c>
      <c r="O6" s="1259">
        <v>147364.5</v>
      </c>
      <c r="P6" s="1259">
        <v>134931.9</v>
      </c>
      <c r="Q6" s="1259">
        <v>144618.7</v>
      </c>
      <c r="R6" s="1259">
        <v>151670.5</v>
      </c>
      <c r="S6" s="1259">
        <v>169680.8</v>
      </c>
      <c r="T6" s="1259">
        <v>146070</v>
      </c>
      <c r="U6" s="1259">
        <v>158884.8</v>
      </c>
      <c r="V6" s="1259">
        <v>167797.9</v>
      </c>
      <c r="W6" s="1259">
        <v>192935.7</v>
      </c>
      <c r="X6" s="997">
        <v>166983</v>
      </c>
      <c r="Y6" s="997">
        <v>180336.1</v>
      </c>
      <c r="Z6" s="997">
        <v>187089.3</v>
      </c>
      <c r="AA6" s="997">
        <v>209969.6</v>
      </c>
      <c r="AB6" s="997">
        <v>179169.1</v>
      </c>
      <c r="AC6" s="997">
        <v>191140.7</v>
      </c>
      <c r="AD6" s="997">
        <v>194062.7</v>
      </c>
      <c r="AE6" s="997">
        <v>215191.3</v>
      </c>
      <c r="AF6" s="997">
        <v>187640.4</v>
      </c>
      <c r="AG6" s="997">
        <v>198114.3</v>
      </c>
      <c r="AH6" s="997">
        <v>200319.3</v>
      </c>
      <c r="AI6" s="997">
        <v>222504.4</v>
      </c>
      <c r="AJ6" s="997">
        <v>193842.5</v>
      </c>
      <c r="AK6" s="997">
        <v>207307.1</v>
      </c>
      <c r="AL6" s="997">
        <v>208268.4</v>
      </c>
      <c r="AM6" s="997">
        <v>233738.2</v>
      </c>
      <c r="AN6" s="997">
        <v>213035.6</v>
      </c>
      <c r="AO6" s="997">
        <v>224806.1</v>
      </c>
      <c r="AP6" s="997">
        <v>228044.8</v>
      </c>
      <c r="AQ6" s="997">
        <v>258651.1</v>
      </c>
      <c r="AR6" s="1267">
        <v>229395.8</v>
      </c>
      <c r="AS6" s="997">
        <v>238094.5</v>
      </c>
      <c r="AT6" s="997">
        <v>241759.8</v>
      </c>
      <c r="AU6" s="997">
        <v>274052.2</v>
      </c>
      <c r="AV6" s="997">
        <v>242784.9</v>
      </c>
      <c r="AW6" s="997">
        <v>255497.1</v>
      </c>
      <c r="AX6" s="997">
        <v>261510.9</v>
      </c>
      <c r="AY6" s="997">
        <v>300238.5</v>
      </c>
      <c r="AZ6" s="997">
        <v>270132.1</v>
      </c>
      <c r="BA6" s="997">
        <v>282921.9</v>
      </c>
      <c r="BB6" s="997">
        <v>291058.5</v>
      </c>
      <c r="BC6" s="997">
        <v>332624.2</v>
      </c>
      <c r="BD6" s="1265">
        <v>299128.7</v>
      </c>
      <c r="BE6" s="1262">
        <v>310865.5</v>
      </c>
      <c r="BF6" s="1262">
        <v>314721.8</v>
      </c>
      <c r="BG6" s="1262">
        <v>350716.3</v>
      </c>
      <c r="BH6" s="1249">
        <v>312784.1</v>
      </c>
      <c r="BI6" s="1249">
        <v>325202.6</v>
      </c>
      <c r="BJ6" s="1249">
        <v>332221.9</v>
      </c>
      <c r="BK6" s="1249">
        <v>373157.5</v>
      </c>
      <c r="BL6" s="1162">
        <v>324053.6</v>
      </c>
      <c r="BM6" s="1252">
        <v>342889.8</v>
      </c>
      <c r="BN6" s="997">
        <v>349719.7</v>
      </c>
      <c r="BO6" s="1254">
        <v>398722.3</v>
      </c>
      <c r="BP6" s="1269">
        <v>349018.7</v>
      </c>
      <c r="BQ6" s="1271">
        <v>368890.1</v>
      </c>
      <c r="BR6" s="1273"/>
      <c r="BS6" s="1274"/>
    </row>
    <row r="7" spans="2:71" ht="13.5" customHeight="1">
      <c r="B7" s="9" t="s">
        <v>406</v>
      </c>
      <c r="C7" s="41" t="s">
        <v>182</v>
      </c>
      <c r="D7" s="1258"/>
      <c r="E7" s="1260"/>
      <c r="F7" s="1260"/>
      <c r="G7" s="1260"/>
      <c r="H7" s="1260"/>
      <c r="I7" s="1260"/>
      <c r="J7" s="1260"/>
      <c r="K7" s="1260"/>
      <c r="L7" s="1260"/>
      <c r="M7" s="1260"/>
      <c r="N7" s="1260"/>
      <c r="O7" s="1260"/>
      <c r="P7" s="1260"/>
      <c r="Q7" s="1260"/>
      <c r="R7" s="1260"/>
      <c r="S7" s="1260"/>
      <c r="T7" s="1260"/>
      <c r="U7" s="1260"/>
      <c r="V7" s="1260"/>
      <c r="W7" s="1260"/>
      <c r="X7" s="998"/>
      <c r="Y7" s="998"/>
      <c r="Z7" s="998"/>
      <c r="AA7" s="998"/>
      <c r="AB7" s="998"/>
      <c r="AC7" s="998"/>
      <c r="AD7" s="998"/>
      <c r="AE7" s="998"/>
      <c r="AF7" s="998"/>
      <c r="AG7" s="998"/>
      <c r="AH7" s="998"/>
      <c r="AI7" s="998"/>
      <c r="AJ7" s="998"/>
      <c r="AK7" s="998"/>
      <c r="AL7" s="998"/>
      <c r="AM7" s="998"/>
      <c r="AN7" s="998"/>
      <c r="AO7" s="998"/>
      <c r="AP7" s="998"/>
      <c r="AQ7" s="998"/>
      <c r="AR7" s="1268"/>
      <c r="AS7" s="998"/>
      <c r="AT7" s="998"/>
      <c r="AU7" s="998"/>
      <c r="AV7" s="998"/>
      <c r="AW7" s="998"/>
      <c r="AX7" s="998"/>
      <c r="AY7" s="998"/>
      <c r="AZ7" s="998"/>
      <c r="BA7" s="998"/>
      <c r="BB7" s="998"/>
      <c r="BC7" s="998"/>
      <c r="BD7" s="1266"/>
      <c r="BE7" s="1263"/>
      <c r="BF7" s="1263"/>
      <c r="BG7" s="1263"/>
      <c r="BH7" s="1250"/>
      <c r="BI7" s="1250"/>
      <c r="BJ7" s="1250"/>
      <c r="BK7" s="1250"/>
      <c r="BL7" s="1251"/>
      <c r="BM7" s="1253"/>
      <c r="BN7" s="998"/>
      <c r="BO7" s="1255"/>
      <c r="BP7" s="1270"/>
      <c r="BQ7" s="1272"/>
      <c r="BR7" s="1273"/>
      <c r="BS7" s="1274"/>
    </row>
    <row r="8" spans="2:71" ht="15" customHeight="1">
      <c r="B8" s="86" t="s">
        <v>407</v>
      </c>
      <c r="C8" s="63" t="s">
        <v>182</v>
      </c>
      <c r="D8" s="236">
        <v>67408.9</v>
      </c>
      <c r="E8" s="162">
        <v>72102.1</v>
      </c>
      <c r="F8" s="162">
        <v>76354.7</v>
      </c>
      <c r="G8" s="162">
        <v>81429.2</v>
      </c>
      <c r="H8" s="162">
        <v>82555.2</v>
      </c>
      <c r="I8" s="162">
        <v>88885.8</v>
      </c>
      <c r="J8" s="162">
        <v>93462.9</v>
      </c>
      <c r="K8" s="162">
        <v>106634.6</v>
      </c>
      <c r="L8" s="162">
        <v>101423.4</v>
      </c>
      <c r="M8" s="162">
        <v>109354.1</v>
      </c>
      <c r="N8" s="162">
        <v>113961.9</v>
      </c>
      <c r="O8" s="162">
        <v>130284.9</v>
      </c>
      <c r="P8" s="162">
        <v>120081.5</v>
      </c>
      <c r="Q8" s="162">
        <v>128262.7</v>
      </c>
      <c r="R8" s="162">
        <v>133915.7</v>
      </c>
      <c r="S8" s="162">
        <v>151625.1</v>
      </c>
      <c r="T8" s="162">
        <v>128931.5</v>
      </c>
      <c r="U8" s="237">
        <v>140293.2</v>
      </c>
      <c r="V8" s="162">
        <v>146418</v>
      </c>
      <c r="W8" s="162">
        <v>170912.7</v>
      </c>
      <c r="X8" s="146">
        <v>148724.3</v>
      </c>
      <c r="Y8" s="146">
        <v>158856.9</v>
      </c>
      <c r="Z8" s="146">
        <v>165437.1</v>
      </c>
      <c r="AA8" s="146">
        <v>189205.4</v>
      </c>
      <c r="AB8" s="146">
        <v>160870.9</v>
      </c>
      <c r="AC8" s="146">
        <v>169530.8</v>
      </c>
      <c r="AD8" s="146">
        <v>171834.7</v>
      </c>
      <c r="AE8" s="146">
        <v>193018.7</v>
      </c>
      <c r="AF8" s="146">
        <v>166727.6</v>
      </c>
      <c r="AG8" s="146">
        <v>173145.4</v>
      </c>
      <c r="AH8" s="146">
        <v>176962.7</v>
      </c>
      <c r="AI8" s="146">
        <v>198236.7</v>
      </c>
      <c r="AJ8" s="146">
        <v>171517.5</v>
      </c>
      <c r="AK8" s="146">
        <v>182975.6</v>
      </c>
      <c r="AL8" s="146">
        <v>183005.1</v>
      </c>
      <c r="AM8" s="146">
        <v>206858.9</v>
      </c>
      <c r="AN8" s="146">
        <v>186429.3</v>
      </c>
      <c r="AO8" s="146">
        <v>203717.4</v>
      </c>
      <c r="AP8" s="146">
        <v>201975.2</v>
      </c>
      <c r="AQ8" s="238">
        <v>229542.6</v>
      </c>
      <c r="AR8" s="117">
        <v>205906.9</v>
      </c>
      <c r="AS8" s="117">
        <v>209680.3</v>
      </c>
      <c r="AT8" s="117">
        <v>210929.6</v>
      </c>
      <c r="AU8" s="117">
        <v>239812.7</v>
      </c>
      <c r="AV8" s="117">
        <v>217439</v>
      </c>
      <c r="AW8" s="117">
        <v>224889.1</v>
      </c>
      <c r="AX8" s="117">
        <v>227148.7</v>
      </c>
      <c r="AY8" s="117">
        <v>261702.3</v>
      </c>
      <c r="AZ8" s="117">
        <v>240418</v>
      </c>
      <c r="BA8" s="117">
        <v>247080.6</v>
      </c>
      <c r="BB8" s="117">
        <v>252574.8</v>
      </c>
      <c r="BC8" s="117">
        <v>289368.2</v>
      </c>
      <c r="BD8" s="260">
        <v>263225.4</v>
      </c>
      <c r="BE8" s="260">
        <v>273098</v>
      </c>
      <c r="BF8" s="260">
        <v>274875.3</v>
      </c>
      <c r="BG8" s="260">
        <v>305277.7</v>
      </c>
      <c r="BH8" s="289">
        <v>283485.1</v>
      </c>
      <c r="BI8" s="289">
        <v>287657.3</v>
      </c>
      <c r="BJ8" s="289">
        <v>290549.9</v>
      </c>
      <c r="BK8" s="289">
        <v>331999</v>
      </c>
      <c r="BL8" s="289">
        <v>288027.9</v>
      </c>
      <c r="BM8" s="168">
        <v>300700.9</v>
      </c>
      <c r="BN8" s="118">
        <v>305254.1</v>
      </c>
      <c r="BO8" s="279">
        <v>351951.6</v>
      </c>
      <c r="BP8" s="579">
        <v>309392.7</v>
      </c>
      <c r="BQ8" s="662">
        <v>323161.6</v>
      </c>
      <c r="BR8" s="668"/>
      <c r="BS8" s="669"/>
    </row>
    <row r="9" spans="2:71" ht="15" customHeight="1">
      <c r="B9" s="660" t="s">
        <v>643</v>
      </c>
      <c r="C9" s="63"/>
      <c r="D9" s="236"/>
      <c r="E9" s="162"/>
      <c r="F9" s="162"/>
      <c r="G9" s="162"/>
      <c r="H9" s="162"/>
      <c r="I9" s="162"/>
      <c r="J9" s="162"/>
      <c r="K9" s="162"/>
      <c r="L9" s="162"/>
      <c r="M9" s="162"/>
      <c r="N9" s="162"/>
      <c r="O9" s="162"/>
      <c r="P9" s="162"/>
      <c r="Q9" s="162"/>
      <c r="R9" s="162"/>
      <c r="S9" s="162"/>
      <c r="T9" s="162"/>
      <c r="U9" s="237"/>
      <c r="V9" s="162"/>
      <c r="W9" s="162"/>
      <c r="X9" s="238"/>
      <c r="Y9" s="658"/>
      <c r="Z9" s="658"/>
      <c r="AA9" s="241"/>
      <c r="AB9" s="146"/>
      <c r="AC9" s="146"/>
      <c r="AD9" s="146"/>
      <c r="AE9" s="146"/>
      <c r="AF9" s="146"/>
      <c r="AG9" s="146"/>
      <c r="AH9" s="146"/>
      <c r="AI9" s="146"/>
      <c r="AJ9" s="146"/>
      <c r="AK9" s="146"/>
      <c r="AL9" s="146"/>
      <c r="AM9" s="146"/>
      <c r="AN9" s="146"/>
      <c r="AO9" s="146"/>
      <c r="AP9" s="146"/>
      <c r="AQ9" s="238"/>
      <c r="AR9" s="178"/>
      <c r="AS9" s="117"/>
      <c r="AT9" s="117"/>
      <c r="AU9" s="117"/>
      <c r="AV9" s="117"/>
      <c r="AW9" s="117"/>
      <c r="AX9" s="117"/>
      <c r="AY9" s="117"/>
      <c r="AZ9" s="117"/>
      <c r="BA9" s="117"/>
      <c r="BB9" s="117"/>
      <c r="BC9" s="117"/>
      <c r="BD9" s="260"/>
      <c r="BE9" s="260"/>
      <c r="BF9" s="260"/>
      <c r="BG9" s="260"/>
      <c r="BH9" s="289"/>
      <c r="BI9" s="289"/>
      <c r="BJ9" s="289"/>
      <c r="BK9" s="289"/>
      <c r="BL9" s="289"/>
      <c r="BM9" s="168"/>
      <c r="BN9" s="118"/>
      <c r="BO9" s="279"/>
      <c r="BP9" s="579"/>
      <c r="BQ9" s="662"/>
      <c r="BR9" s="668"/>
      <c r="BS9" s="669"/>
    </row>
    <row r="10" spans="2:71" ht="15.75" customHeight="1">
      <c r="B10" s="48" t="s">
        <v>408</v>
      </c>
      <c r="C10" s="63" t="s">
        <v>182</v>
      </c>
      <c r="D10" s="236">
        <v>19773.8</v>
      </c>
      <c r="E10" s="162">
        <v>20643.2</v>
      </c>
      <c r="F10" s="162">
        <v>21665.7</v>
      </c>
      <c r="G10" s="162">
        <v>22429.4</v>
      </c>
      <c r="H10" s="162">
        <v>23461.4</v>
      </c>
      <c r="I10" s="162">
        <v>24134.9</v>
      </c>
      <c r="J10" s="162">
        <v>25143.2</v>
      </c>
      <c r="K10" s="162">
        <v>26627.2</v>
      </c>
      <c r="L10" s="117">
        <v>27273.2</v>
      </c>
      <c r="M10" s="117">
        <v>28120.3</v>
      </c>
      <c r="N10" s="117">
        <v>30233.8</v>
      </c>
      <c r="O10" s="117">
        <v>33349.2</v>
      </c>
      <c r="P10" s="117">
        <v>31927.1</v>
      </c>
      <c r="Q10" s="117">
        <v>32044.3</v>
      </c>
      <c r="R10" s="117">
        <v>33720.9</v>
      </c>
      <c r="S10" s="117">
        <v>35352.2</v>
      </c>
      <c r="T10" s="117">
        <v>31697.5</v>
      </c>
      <c r="U10" s="117">
        <v>33322.1</v>
      </c>
      <c r="V10" s="117">
        <v>37685.9</v>
      </c>
      <c r="W10" s="117">
        <v>41438.2</v>
      </c>
      <c r="X10" s="239">
        <v>36412.9</v>
      </c>
      <c r="Y10" s="205">
        <v>37662.3</v>
      </c>
      <c r="Z10" s="205">
        <v>41048.9</v>
      </c>
      <c r="AA10" s="178">
        <v>43625.6</v>
      </c>
      <c r="AB10" s="117">
        <v>38376.5</v>
      </c>
      <c r="AC10" s="117">
        <v>36972.4</v>
      </c>
      <c r="AD10" s="117">
        <v>39771.4</v>
      </c>
      <c r="AE10" s="117">
        <v>41183</v>
      </c>
      <c r="AF10" s="117">
        <v>38028.2</v>
      </c>
      <c r="AG10" s="117">
        <v>36859.7</v>
      </c>
      <c r="AH10" s="117">
        <v>40699</v>
      </c>
      <c r="AI10" s="117">
        <v>44207.5</v>
      </c>
      <c r="AJ10" s="117">
        <v>40631.8</v>
      </c>
      <c r="AK10" s="117">
        <v>40862.9</v>
      </c>
      <c r="AL10" s="117">
        <v>44759.5</v>
      </c>
      <c r="AM10" s="117">
        <v>50276.1</v>
      </c>
      <c r="AN10" s="117">
        <v>49074.4</v>
      </c>
      <c r="AO10" s="117">
        <v>49779.9</v>
      </c>
      <c r="AP10" s="117">
        <v>52055.6</v>
      </c>
      <c r="AQ10" s="117">
        <v>56389.6</v>
      </c>
      <c r="AR10" s="178">
        <v>53275.9</v>
      </c>
      <c r="AS10" s="117">
        <v>47331</v>
      </c>
      <c r="AT10" s="117">
        <v>51506.3</v>
      </c>
      <c r="AU10" s="117">
        <v>61722.7</v>
      </c>
      <c r="AV10" s="117">
        <v>55209.3</v>
      </c>
      <c r="AW10" s="117">
        <v>51843.7</v>
      </c>
      <c r="AX10" s="117">
        <v>55583.1</v>
      </c>
      <c r="AY10" s="117">
        <v>67266.4</v>
      </c>
      <c r="AZ10" s="117">
        <v>60930.8</v>
      </c>
      <c r="BA10" s="117">
        <v>56882.7</v>
      </c>
      <c r="BB10" s="117">
        <v>61183.4</v>
      </c>
      <c r="BC10" s="117">
        <v>73228.5</v>
      </c>
      <c r="BD10" s="260">
        <v>67670.5</v>
      </c>
      <c r="BE10" s="338">
        <v>62308</v>
      </c>
      <c r="BF10" s="260">
        <v>65967.1</v>
      </c>
      <c r="BG10" s="338">
        <v>75090</v>
      </c>
      <c r="BH10" s="567">
        <v>74285.2</v>
      </c>
      <c r="BI10" s="289">
        <v>64634.5</v>
      </c>
      <c r="BJ10" s="289">
        <v>66277.5</v>
      </c>
      <c r="BK10" s="289">
        <v>84600.5</v>
      </c>
      <c r="BL10" s="289">
        <v>70276.9</v>
      </c>
      <c r="BM10" s="168">
        <v>70412.3</v>
      </c>
      <c r="BN10" s="118">
        <v>72626.6</v>
      </c>
      <c r="BO10" s="279">
        <v>92628.5</v>
      </c>
      <c r="BP10" s="579">
        <v>83800.5</v>
      </c>
      <c r="BQ10" s="662">
        <v>74011.2</v>
      </c>
      <c r="BR10" s="668"/>
      <c r="BS10" s="669"/>
    </row>
    <row r="11" spans="2:71" ht="15.75" customHeight="1">
      <c r="B11" s="48" t="s">
        <v>409</v>
      </c>
      <c r="C11" s="63" t="s">
        <v>182</v>
      </c>
      <c r="D11" s="236">
        <v>3410.3</v>
      </c>
      <c r="E11" s="162">
        <v>4661.6</v>
      </c>
      <c r="F11" s="240">
        <v>5345.8</v>
      </c>
      <c r="G11" s="162">
        <v>6623.9</v>
      </c>
      <c r="H11" s="162">
        <v>3691</v>
      </c>
      <c r="I11" s="162">
        <v>5718.2</v>
      </c>
      <c r="J11" s="162">
        <v>7066.4</v>
      </c>
      <c r="K11" s="162">
        <v>8907.3</v>
      </c>
      <c r="L11" s="117">
        <v>5124.3</v>
      </c>
      <c r="M11" s="117">
        <v>7241</v>
      </c>
      <c r="N11" s="117">
        <v>9191.4</v>
      </c>
      <c r="O11" s="117">
        <v>11330.4</v>
      </c>
      <c r="P11" s="117">
        <v>6553.9</v>
      </c>
      <c r="Q11" s="117">
        <v>9576.1</v>
      </c>
      <c r="R11" s="117">
        <v>11930</v>
      </c>
      <c r="S11" s="117">
        <v>14325.1</v>
      </c>
      <c r="T11" s="117">
        <v>6938.6</v>
      </c>
      <c r="U11" s="117">
        <v>10241.7</v>
      </c>
      <c r="V11" s="117">
        <v>12808.1</v>
      </c>
      <c r="W11" s="117">
        <v>17833.4</v>
      </c>
      <c r="X11" s="239">
        <v>7793.7</v>
      </c>
      <c r="Y11" s="205">
        <v>11030</v>
      </c>
      <c r="Z11" s="205">
        <v>13575</v>
      </c>
      <c r="AA11" s="178">
        <v>18825.6</v>
      </c>
      <c r="AB11" s="117">
        <v>7873.6</v>
      </c>
      <c r="AC11" s="117">
        <v>10463.5</v>
      </c>
      <c r="AD11" s="117">
        <v>12690.3</v>
      </c>
      <c r="AE11" s="117">
        <v>17523.1</v>
      </c>
      <c r="AF11" s="117">
        <v>6979</v>
      </c>
      <c r="AG11" s="117">
        <v>9470</v>
      </c>
      <c r="AH11" s="117">
        <v>12228.5</v>
      </c>
      <c r="AI11" s="117">
        <v>16662.1</v>
      </c>
      <c r="AJ11" s="117">
        <v>5733.8</v>
      </c>
      <c r="AK11" s="117">
        <v>9021.6</v>
      </c>
      <c r="AL11" s="117">
        <v>12196.9</v>
      </c>
      <c r="AM11" s="117">
        <v>16552.5</v>
      </c>
      <c r="AN11" s="117">
        <v>5333.1</v>
      </c>
      <c r="AO11" s="117">
        <v>9047.8</v>
      </c>
      <c r="AP11" s="117">
        <v>12475.9</v>
      </c>
      <c r="AQ11" s="117">
        <v>18549.1</v>
      </c>
      <c r="AR11" s="178">
        <v>6686.7</v>
      </c>
      <c r="AS11" s="117">
        <v>10855.8</v>
      </c>
      <c r="AT11" s="117">
        <v>14329.3</v>
      </c>
      <c r="AU11" s="117">
        <v>20334.7</v>
      </c>
      <c r="AV11" s="117">
        <v>7063</v>
      </c>
      <c r="AW11" s="117">
        <v>11844.1</v>
      </c>
      <c r="AX11" s="117">
        <v>16374.6</v>
      </c>
      <c r="AY11" s="117">
        <v>24495.4</v>
      </c>
      <c r="AZ11" s="117">
        <v>10076.3</v>
      </c>
      <c r="BA11" s="117">
        <v>15448.5</v>
      </c>
      <c r="BB11" s="117">
        <v>19979.1</v>
      </c>
      <c r="BC11" s="117">
        <v>27955.3</v>
      </c>
      <c r="BD11" s="260">
        <v>12575.7</v>
      </c>
      <c r="BE11" s="411">
        <v>18945.3</v>
      </c>
      <c r="BF11" s="260">
        <v>22234.6</v>
      </c>
      <c r="BG11" s="411">
        <v>27318.3</v>
      </c>
      <c r="BH11" s="566">
        <v>14253.6</v>
      </c>
      <c r="BI11" s="289">
        <v>21269.9</v>
      </c>
      <c r="BJ11" s="289">
        <v>24303.2</v>
      </c>
      <c r="BK11" s="289">
        <v>29219.9</v>
      </c>
      <c r="BL11" s="289">
        <v>12365.7</v>
      </c>
      <c r="BM11" s="168">
        <v>21294.5</v>
      </c>
      <c r="BN11" s="118">
        <v>24888.4</v>
      </c>
      <c r="BO11" s="279">
        <v>29802.5</v>
      </c>
      <c r="BP11" s="579">
        <v>12314.6</v>
      </c>
      <c r="BQ11" s="662">
        <v>23784.8</v>
      </c>
      <c r="BR11" s="668"/>
      <c r="BS11" s="669"/>
    </row>
    <row r="12" spans="2:71" ht="14.25" customHeight="1">
      <c r="B12" s="48" t="s">
        <v>410</v>
      </c>
      <c r="C12" s="63" t="s">
        <v>182</v>
      </c>
      <c r="D12" s="236">
        <v>12485.3</v>
      </c>
      <c r="E12" s="162">
        <v>13512.1</v>
      </c>
      <c r="F12" s="240">
        <v>14032.5</v>
      </c>
      <c r="G12" s="162">
        <v>14932.4</v>
      </c>
      <c r="H12" s="162">
        <v>16235.9</v>
      </c>
      <c r="I12" s="162">
        <v>17872.7</v>
      </c>
      <c r="J12" s="162">
        <v>17316.7</v>
      </c>
      <c r="K12" s="162">
        <v>20488.9</v>
      </c>
      <c r="L12" s="117">
        <v>20155.9</v>
      </c>
      <c r="M12" s="117">
        <v>21100.2</v>
      </c>
      <c r="N12" s="117">
        <v>21267.9</v>
      </c>
      <c r="O12" s="117">
        <v>24740.6</v>
      </c>
      <c r="P12" s="117">
        <v>23991.9</v>
      </c>
      <c r="Q12" s="117">
        <v>25614.5</v>
      </c>
      <c r="R12" s="117">
        <v>26104.8</v>
      </c>
      <c r="S12" s="117">
        <v>27965.8</v>
      </c>
      <c r="T12" s="117">
        <v>26411.5</v>
      </c>
      <c r="U12" s="117">
        <v>27844.7</v>
      </c>
      <c r="V12" s="117">
        <v>28684</v>
      </c>
      <c r="W12" s="117">
        <v>30350</v>
      </c>
      <c r="X12" s="239">
        <v>31050.6</v>
      </c>
      <c r="Y12" s="205">
        <v>31381.3</v>
      </c>
      <c r="Z12" s="205">
        <v>33227</v>
      </c>
      <c r="AA12" s="178">
        <v>33218.2</v>
      </c>
      <c r="AB12" s="117">
        <v>33031.3</v>
      </c>
      <c r="AC12" s="117">
        <v>33445.4</v>
      </c>
      <c r="AD12" s="117">
        <v>35626.2</v>
      </c>
      <c r="AE12" s="117">
        <v>35373.8</v>
      </c>
      <c r="AF12" s="117">
        <v>35999.5</v>
      </c>
      <c r="AG12" s="117">
        <v>34495</v>
      </c>
      <c r="AH12" s="117">
        <v>35967.6</v>
      </c>
      <c r="AI12" s="117">
        <v>35580.6</v>
      </c>
      <c r="AJ12" s="117">
        <v>34474.9</v>
      </c>
      <c r="AK12" s="117">
        <v>34902.3</v>
      </c>
      <c r="AL12" s="117">
        <v>35618.5</v>
      </c>
      <c r="AM12" s="117">
        <v>36247.4</v>
      </c>
      <c r="AN12" s="117">
        <v>37859.9</v>
      </c>
      <c r="AO12" s="117">
        <v>38647.2</v>
      </c>
      <c r="AP12" s="117">
        <v>38937</v>
      </c>
      <c r="AQ12" s="117">
        <v>39597.6</v>
      </c>
      <c r="AR12" s="178">
        <v>40561.4</v>
      </c>
      <c r="AS12" s="117">
        <v>40179.6</v>
      </c>
      <c r="AT12" s="117">
        <v>41566.9</v>
      </c>
      <c r="AU12" s="117">
        <v>41846.6</v>
      </c>
      <c r="AV12" s="117">
        <v>42895.1</v>
      </c>
      <c r="AW12" s="117">
        <v>43035.1</v>
      </c>
      <c r="AX12" s="117">
        <v>44191.3</v>
      </c>
      <c r="AY12" s="117">
        <v>45639.4</v>
      </c>
      <c r="AZ12" s="117">
        <v>46871.8</v>
      </c>
      <c r="BA12" s="117">
        <v>45118.2</v>
      </c>
      <c r="BB12" s="117">
        <v>47268.5</v>
      </c>
      <c r="BC12" s="117">
        <v>49484.8</v>
      </c>
      <c r="BD12" s="260">
        <v>52152.4</v>
      </c>
      <c r="BE12" s="411">
        <v>49360.1</v>
      </c>
      <c r="BF12" s="260">
        <v>50746.6</v>
      </c>
      <c r="BG12" s="411">
        <v>49675.7</v>
      </c>
      <c r="BH12" s="566">
        <v>55534.9</v>
      </c>
      <c r="BI12" s="289">
        <v>53073.2</v>
      </c>
      <c r="BJ12" s="289">
        <v>56460.6</v>
      </c>
      <c r="BK12" s="289">
        <v>56448.9</v>
      </c>
      <c r="BL12" s="289">
        <v>58732.8</v>
      </c>
      <c r="BM12" s="168">
        <v>55722.3</v>
      </c>
      <c r="BN12" s="118">
        <v>59635.9</v>
      </c>
      <c r="BO12" s="279">
        <v>60746.1</v>
      </c>
      <c r="BP12" s="579">
        <v>62768</v>
      </c>
      <c r="BQ12" s="662">
        <v>61216.6</v>
      </c>
      <c r="BR12" s="668"/>
      <c r="BS12" s="669"/>
    </row>
    <row r="13" spans="2:71" ht="16.5" customHeight="1">
      <c r="B13" s="48" t="s">
        <v>411</v>
      </c>
      <c r="C13" s="63" t="s">
        <v>182</v>
      </c>
      <c r="D13" s="236">
        <v>4350.4</v>
      </c>
      <c r="E13" s="162">
        <v>4485.7</v>
      </c>
      <c r="F13" s="240">
        <v>4880.5</v>
      </c>
      <c r="G13" s="162">
        <v>4941.9</v>
      </c>
      <c r="H13" s="162">
        <v>5310.9</v>
      </c>
      <c r="I13" s="162">
        <v>5305.7</v>
      </c>
      <c r="J13" s="162">
        <v>6563.5</v>
      </c>
      <c r="K13" s="162">
        <v>5994.3</v>
      </c>
      <c r="L13" s="162">
        <v>5879.7</v>
      </c>
      <c r="M13" s="162">
        <v>7074.5</v>
      </c>
      <c r="N13" s="162">
        <v>7378.3</v>
      </c>
      <c r="O13" s="162">
        <v>8066</v>
      </c>
      <c r="P13" s="162">
        <v>6941.8</v>
      </c>
      <c r="Q13" s="162">
        <v>8253.6</v>
      </c>
      <c r="R13" s="162">
        <v>8585.1</v>
      </c>
      <c r="S13" s="162">
        <v>9135.3</v>
      </c>
      <c r="T13" s="162">
        <v>7591.4</v>
      </c>
      <c r="U13" s="162">
        <v>9691.9</v>
      </c>
      <c r="V13" s="162">
        <v>10123.5</v>
      </c>
      <c r="W13" s="162">
        <v>10733.6</v>
      </c>
      <c r="X13" s="117">
        <v>9571.2</v>
      </c>
      <c r="Y13" s="117">
        <v>11465.1</v>
      </c>
      <c r="Z13" s="117">
        <v>11243.9</v>
      </c>
      <c r="AA13" s="117">
        <v>11138.4</v>
      </c>
      <c r="AB13" s="241">
        <v>10697.8</v>
      </c>
      <c r="AC13" s="146">
        <v>12318.3</v>
      </c>
      <c r="AD13" s="146">
        <v>12645.8</v>
      </c>
      <c r="AE13" s="146">
        <v>12503.8</v>
      </c>
      <c r="AF13" s="146">
        <v>11632.6</v>
      </c>
      <c r="AG13" s="146">
        <v>14243</v>
      </c>
      <c r="AH13" s="146">
        <v>13666</v>
      </c>
      <c r="AI13" s="146">
        <v>13622.2</v>
      </c>
      <c r="AJ13" s="146">
        <v>12453.4</v>
      </c>
      <c r="AK13" s="146">
        <v>15377.5</v>
      </c>
      <c r="AL13" s="146">
        <v>14045.4</v>
      </c>
      <c r="AM13" s="146">
        <v>13891.8</v>
      </c>
      <c r="AN13" s="146">
        <v>13197.3</v>
      </c>
      <c r="AO13" s="146">
        <v>16482.1</v>
      </c>
      <c r="AP13" s="146">
        <v>16061.3</v>
      </c>
      <c r="AQ13" s="238">
        <v>15103.4</v>
      </c>
      <c r="AR13" s="117">
        <v>13174.1</v>
      </c>
      <c r="AS13" s="117">
        <v>15691.6</v>
      </c>
      <c r="AT13" s="117">
        <v>17577.5</v>
      </c>
      <c r="AU13" s="117">
        <v>16258.2</v>
      </c>
      <c r="AV13" s="117">
        <v>13907.3</v>
      </c>
      <c r="AW13" s="117">
        <v>16884.4</v>
      </c>
      <c r="AX13" s="117">
        <v>19539.3</v>
      </c>
      <c r="AY13" s="117">
        <v>18149.4</v>
      </c>
      <c r="AZ13" s="117">
        <v>14616.9</v>
      </c>
      <c r="BA13" s="117">
        <v>17017</v>
      </c>
      <c r="BB13" s="117">
        <v>20917.2</v>
      </c>
      <c r="BC13" s="117">
        <v>19636.7</v>
      </c>
      <c r="BD13" s="434">
        <v>16439.8</v>
      </c>
      <c r="BE13" s="435">
        <v>17740</v>
      </c>
      <c r="BF13" s="434">
        <v>22089.6</v>
      </c>
      <c r="BG13" s="435">
        <v>20537.1</v>
      </c>
      <c r="BH13" s="289">
        <v>17814.1</v>
      </c>
      <c r="BI13" s="289">
        <v>20626.1</v>
      </c>
      <c r="BJ13" s="289">
        <v>24077.2</v>
      </c>
      <c r="BK13" s="289">
        <v>24082</v>
      </c>
      <c r="BL13" s="289">
        <v>18996.8</v>
      </c>
      <c r="BM13" s="168">
        <v>22390.4</v>
      </c>
      <c r="BN13" s="118">
        <v>25864.3</v>
      </c>
      <c r="BO13" s="279">
        <v>25286.8</v>
      </c>
      <c r="BP13" s="579">
        <v>19311</v>
      </c>
      <c r="BQ13" s="662">
        <v>22640.9</v>
      </c>
      <c r="BR13" s="668"/>
      <c r="BS13" s="669"/>
    </row>
    <row r="14" spans="2:71" ht="14.25" customHeight="1">
      <c r="B14" s="86" t="s">
        <v>412</v>
      </c>
      <c r="C14" s="63" t="s">
        <v>182</v>
      </c>
      <c r="D14" s="236">
        <v>73025.1</v>
      </c>
      <c r="E14" s="162">
        <v>80148.6</v>
      </c>
      <c r="F14" s="240">
        <v>84133.3</v>
      </c>
      <c r="G14" s="162">
        <v>92656.1</v>
      </c>
      <c r="H14" s="162">
        <v>91858</v>
      </c>
      <c r="I14" s="162">
        <v>102912.1</v>
      </c>
      <c r="J14" s="162">
        <v>109609.9</v>
      </c>
      <c r="K14" s="162">
        <v>124100.9</v>
      </c>
      <c r="L14" s="117">
        <v>115794.3</v>
      </c>
      <c r="M14" s="117">
        <v>128606</v>
      </c>
      <c r="N14" s="117">
        <v>134565.7</v>
      </c>
      <c r="O14" s="117">
        <v>156623.3</v>
      </c>
      <c r="P14" s="117">
        <v>141115.6</v>
      </c>
      <c r="Q14" s="117">
        <v>150958.8</v>
      </c>
      <c r="R14" s="117">
        <v>158620</v>
      </c>
      <c r="S14" s="117">
        <v>179241</v>
      </c>
      <c r="T14" s="117">
        <v>155500.6</v>
      </c>
      <c r="U14" s="117">
        <v>170122.5</v>
      </c>
      <c r="V14" s="117">
        <v>176140.4</v>
      </c>
      <c r="W14" s="117">
        <v>203281.6</v>
      </c>
      <c r="X14" s="239">
        <v>179803.9</v>
      </c>
      <c r="Y14" s="205">
        <v>193803.3</v>
      </c>
      <c r="Z14" s="205">
        <v>196679.4</v>
      </c>
      <c r="AA14" s="178">
        <v>221885.9</v>
      </c>
      <c r="AB14" s="117">
        <v>187103</v>
      </c>
      <c r="AC14" s="117">
        <v>198889</v>
      </c>
      <c r="AD14" s="117">
        <v>199496.9</v>
      </c>
      <c r="AE14" s="117">
        <v>222642.1</v>
      </c>
      <c r="AF14" s="117">
        <v>195542.4</v>
      </c>
      <c r="AG14" s="117">
        <v>205652.2</v>
      </c>
      <c r="AH14" s="117">
        <v>205759.3</v>
      </c>
      <c r="AI14" s="117">
        <v>229316.3</v>
      </c>
      <c r="AJ14" s="117">
        <v>201787.6</v>
      </c>
      <c r="AK14" s="117">
        <v>211540.3</v>
      </c>
      <c r="AL14" s="117">
        <v>212879.1</v>
      </c>
      <c r="AM14" s="117">
        <v>238531.3</v>
      </c>
      <c r="AN14" s="117">
        <v>217652.9</v>
      </c>
      <c r="AO14" s="117">
        <v>232177.5</v>
      </c>
      <c r="AP14" s="117">
        <v>233223.1</v>
      </c>
      <c r="AQ14" s="117">
        <v>259811.8</v>
      </c>
      <c r="AR14" s="178">
        <v>229903.6</v>
      </c>
      <c r="AS14" s="117">
        <v>239901.2</v>
      </c>
      <c r="AT14" s="117">
        <v>244670.6</v>
      </c>
      <c r="AU14" s="117">
        <v>276114.8</v>
      </c>
      <c r="AV14" s="117">
        <v>245617.8</v>
      </c>
      <c r="AW14" s="117">
        <v>260141.9</v>
      </c>
      <c r="AX14" s="117">
        <v>267570.4</v>
      </c>
      <c r="AY14" s="117">
        <v>305852.7</v>
      </c>
      <c r="AZ14" s="117">
        <v>276484.4</v>
      </c>
      <c r="BA14" s="117">
        <v>292228.7</v>
      </c>
      <c r="BB14" s="117">
        <v>299482.8</v>
      </c>
      <c r="BC14" s="117">
        <v>342360.4</v>
      </c>
      <c r="BD14" s="436">
        <v>309857.2</v>
      </c>
      <c r="BE14" s="436">
        <v>323843.5</v>
      </c>
      <c r="BF14" s="436">
        <v>327607.2</v>
      </c>
      <c r="BG14" s="436">
        <v>364758.4</v>
      </c>
      <c r="BH14" s="566">
        <v>312809.4</v>
      </c>
      <c r="BI14" s="566">
        <v>323765.3</v>
      </c>
      <c r="BJ14" s="289">
        <v>332496.6</v>
      </c>
      <c r="BK14" s="566">
        <v>373285.7</v>
      </c>
      <c r="BL14" s="566">
        <v>324771</v>
      </c>
      <c r="BM14" s="168">
        <v>344265</v>
      </c>
      <c r="BN14" s="118">
        <v>354090</v>
      </c>
      <c r="BO14" s="279">
        <v>406732</v>
      </c>
      <c r="BP14" s="580">
        <v>351492.1</v>
      </c>
      <c r="BQ14" s="662">
        <v>373455.2</v>
      </c>
      <c r="BR14" s="668"/>
      <c r="BS14" s="669"/>
    </row>
    <row r="15" spans="2:71" ht="14.25" customHeight="1">
      <c r="B15" s="48" t="s">
        <v>413</v>
      </c>
      <c r="C15" s="63" t="s">
        <v>182</v>
      </c>
      <c r="D15" s="236">
        <v>45971.1</v>
      </c>
      <c r="E15" s="162">
        <v>49409.9</v>
      </c>
      <c r="F15" s="240">
        <v>51571.1</v>
      </c>
      <c r="G15" s="162">
        <v>53728.6</v>
      </c>
      <c r="H15" s="162">
        <v>60644.7</v>
      </c>
      <c r="I15" s="162">
        <v>64492</v>
      </c>
      <c r="J15" s="162">
        <v>66107.6</v>
      </c>
      <c r="K15" s="162">
        <v>67740.1</v>
      </c>
      <c r="L15" s="117">
        <v>75458.7</v>
      </c>
      <c r="M15" s="117">
        <v>79598.6</v>
      </c>
      <c r="N15" s="117">
        <v>81769.5</v>
      </c>
      <c r="O15" s="117">
        <v>81357.1</v>
      </c>
      <c r="P15" s="117">
        <v>90832.9</v>
      </c>
      <c r="Q15" s="117">
        <v>90646.6</v>
      </c>
      <c r="R15" s="117">
        <v>94410.4</v>
      </c>
      <c r="S15" s="117">
        <v>93809.9</v>
      </c>
      <c r="T15" s="117">
        <v>100326.7</v>
      </c>
      <c r="U15" s="117">
        <v>102610.9</v>
      </c>
      <c r="V15" s="117">
        <v>104425.6</v>
      </c>
      <c r="W15" s="117">
        <v>107256.8</v>
      </c>
      <c r="X15" s="239">
        <v>116752.2</v>
      </c>
      <c r="Y15" s="205">
        <v>117688.5</v>
      </c>
      <c r="Z15" s="205">
        <v>118497.9</v>
      </c>
      <c r="AA15" s="178">
        <v>116844.8</v>
      </c>
      <c r="AB15" s="117">
        <v>124564</v>
      </c>
      <c r="AC15" s="117">
        <v>124456.8</v>
      </c>
      <c r="AD15" s="117">
        <v>124929.2</v>
      </c>
      <c r="AE15" s="117">
        <v>125029.7</v>
      </c>
      <c r="AF15" s="117">
        <v>135632.4</v>
      </c>
      <c r="AG15" s="117">
        <v>132002</v>
      </c>
      <c r="AH15" s="117">
        <v>132034.7</v>
      </c>
      <c r="AI15" s="117">
        <v>132946.2</v>
      </c>
      <c r="AJ15" s="117">
        <v>136035.4</v>
      </c>
      <c r="AK15" s="117">
        <v>135669</v>
      </c>
      <c r="AL15" s="117">
        <v>135580.1</v>
      </c>
      <c r="AM15" s="117">
        <v>137851</v>
      </c>
      <c r="AN15" s="117">
        <v>144222.8</v>
      </c>
      <c r="AO15" s="117">
        <v>146490.2</v>
      </c>
      <c r="AP15" s="117">
        <v>147478.7</v>
      </c>
      <c r="AQ15" s="117">
        <v>147791.1</v>
      </c>
      <c r="AR15" s="178">
        <v>151739.8</v>
      </c>
      <c r="AS15" s="117">
        <v>153190.2</v>
      </c>
      <c r="AT15" s="117">
        <v>154220.1</v>
      </c>
      <c r="AU15" s="117">
        <v>155144.5</v>
      </c>
      <c r="AV15" s="117">
        <v>161125.3</v>
      </c>
      <c r="AW15" s="117">
        <v>162867.6</v>
      </c>
      <c r="AX15" s="117">
        <v>165083.9</v>
      </c>
      <c r="AY15" s="117">
        <v>163749.6</v>
      </c>
      <c r="AZ15" s="117">
        <v>175765.5</v>
      </c>
      <c r="BA15" s="117">
        <v>174791</v>
      </c>
      <c r="BB15" s="117">
        <v>176216.7</v>
      </c>
      <c r="BC15" s="117">
        <v>174783.1</v>
      </c>
      <c r="BD15" s="434">
        <v>195669.5</v>
      </c>
      <c r="BE15" s="435">
        <v>192868.7</v>
      </c>
      <c r="BF15" s="434">
        <v>194676.4</v>
      </c>
      <c r="BG15" s="435">
        <v>190607.5</v>
      </c>
      <c r="BH15" s="289">
        <v>206491.4</v>
      </c>
      <c r="BI15" s="289">
        <v>199539.8</v>
      </c>
      <c r="BJ15" s="289">
        <v>205694.5</v>
      </c>
      <c r="BK15" s="289">
        <v>198011.1</v>
      </c>
      <c r="BL15" s="289">
        <v>217022.9</v>
      </c>
      <c r="BM15" s="168">
        <v>211116.2</v>
      </c>
      <c r="BN15" s="118">
        <v>217716.2</v>
      </c>
      <c r="BO15" s="279">
        <v>212355.6</v>
      </c>
      <c r="BP15" s="579">
        <v>234324.3</v>
      </c>
      <c r="BQ15" s="662">
        <v>228923.9</v>
      </c>
      <c r="BR15" s="668"/>
      <c r="BS15" s="669"/>
    </row>
    <row r="16" spans="2:71" ht="13.5" customHeight="1">
      <c r="B16" s="48" t="s">
        <v>414</v>
      </c>
      <c r="C16" s="63" t="s">
        <v>182</v>
      </c>
      <c r="D16" s="236">
        <v>11094.5</v>
      </c>
      <c r="E16" s="162">
        <v>12654.7</v>
      </c>
      <c r="F16" s="240">
        <v>15077.4</v>
      </c>
      <c r="G16" s="162">
        <v>20909.9</v>
      </c>
      <c r="H16" s="162">
        <v>11389.4</v>
      </c>
      <c r="I16" s="162">
        <v>16726.7</v>
      </c>
      <c r="J16" s="162">
        <v>21826.6</v>
      </c>
      <c r="K16" s="162">
        <v>33729</v>
      </c>
      <c r="L16" s="117">
        <v>16375.7</v>
      </c>
      <c r="M16" s="117">
        <v>24332.1</v>
      </c>
      <c r="N16" s="117">
        <v>28260.3</v>
      </c>
      <c r="O16" s="117">
        <v>46510.7</v>
      </c>
      <c r="P16" s="117">
        <v>22333.7</v>
      </c>
      <c r="Q16" s="117">
        <v>30552.2</v>
      </c>
      <c r="R16" s="117">
        <v>34600.8</v>
      </c>
      <c r="S16" s="117">
        <v>57184.1</v>
      </c>
      <c r="T16" s="117">
        <v>24679.1</v>
      </c>
      <c r="U16" s="117">
        <v>34182.5</v>
      </c>
      <c r="V16" s="117">
        <v>38989.5</v>
      </c>
      <c r="W16" s="117">
        <v>64607</v>
      </c>
      <c r="X16" s="239">
        <v>27796.9</v>
      </c>
      <c r="Y16" s="205">
        <v>38212.5</v>
      </c>
      <c r="Z16" s="205">
        <v>42078.7</v>
      </c>
      <c r="AA16" s="178">
        <v>68650.9</v>
      </c>
      <c r="AB16" s="117">
        <v>29131</v>
      </c>
      <c r="AC16" s="117">
        <v>35422.5</v>
      </c>
      <c r="AD16" s="117">
        <v>36924.7</v>
      </c>
      <c r="AE16" s="117">
        <v>59798.6</v>
      </c>
      <c r="AF16" s="117">
        <v>25942.8</v>
      </c>
      <c r="AG16" s="117">
        <v>32858.9</v>
      </c>
      <c r="AH16" s="117">
        <v>35023</v>
      </c>
      <c r="AI16" s="117">
        <v>57647.2</v>
      </c>
      <c r="AJ16" s="117">
        <v>25309.9</v>
      </c>
      <c r="AK16" s="117">
        <v>33073.3</v>
      </c>
      <c r="AL16" s="117">
        <v>36305.9</v>
      </c>
      <c r="AM16" s="117">
        <v>59069</v>
      </c>
      <c r="AN16" s="117">
        <v>26444.8</v>
      </c>
      <c r="AO16" s="117">
        <v>35192.9</v>
      </c>
      <c r="AP16" s="117">
        <v>39204.3</v>
      </c>
      <c r="AQ16" s="117">
        <v>66316.2</v>
      </c>
      <c r="AR16" s="178">
        <v>28057.3</v>
      </c>
      <c r="AS16" s="117">
        <v>37211.2</v>
      </c>
      <c r="AT16" s="117">
        <v>41815.4</v>
      </c>
      <c r="AU16" s="117">
        <v>72096.1</v>
      </c>
      <c r="AV16" s="117">
        <v>30486.9</v>
      </c>
      <c r="AW16" s="117">
        <v>43470.1</v>
      </c>
      <c r="AX16" s="117">
        <v>49632.4</v>
      </c>
      <c r="AY16" s="117">
        <v>84719</v>
      </c>
      <c r="AZ16" s="117">
        <v>38501.1</v>
      </c>
      <c r="BA16" s="117">
        <v>53322.6</v>
      </c>
      <c r="BB16" s="117">
        <v>60030.7</v>
      </c>
      <c r="BC16" s="117">
        <v>101874.1</v>
      </c>
      <c r="BD16" s="435">
        <v>45771.8</v>
      </c>
      <c r="BE16" s="435">
        <v>63849.7</v>
      </c>
      <c r="BF16" s="434">
        <v>65386.9</v>
      </c>
      <c r="BG16" s="435">
        <v>108897.6</v>
      </c>
      <c r="BH16" s="289">
        <v>46569.4</v>
      </c>
      <c r="BI16" s="289">
        <v>63505.8</v>
      </c>
      <c r="BJ16" s="289">
        <v>66033.5</v>
      </c>
      <c r="BK16" s="289">
        <v>108540.2</v>
      </c>
      <c r="BL16" s="289">
        <v>39851.6</v>
      </c>
      <c r="BM16" s="168">
        <v>61903</v>
      </c>
      <c r="BN16" s="118">
        <v>66332.3</v>
      </c>
      <c r="BO16" s="279">
        <v>110421.1</v>
      </c>
      <c r="BP16" s="579">
        <v>42394.8</v>
      </c>
      <c r="BQ16" s="662">
        <v>67128.3</v>
      </c>
      <c r="BR16" s="668"/>
      <c r="BS16" s="669"/>
    </row>
    <row r="17" spans="2:71" ht="15.75" customHeight="1">
      <c r="B17" s="86" t="s">
        <v>415</v>
      </c>
      <c r="C17" s="63" t="s">
        <v>182</v>
      </c>
      <c r="D17" s="236">
        <v>18027.8</v>
      </c>
      <c r="E17" s="162">
        <v>19230.6</v>
      </c>
      <c r="F17" s="240">
        <v>20069.7</v>
      </c>
      <c r="G17" s="162">
        <v>20905.8</v>
      </c>
      <c r="H17" s="162">
        <v>23996.5</v>
      </c>
      <c r="I17" s="162">
        <v>22928.6</v>
      </c>
      <c r="J17" s="162">
        <v>23042.7</v>
      </c>
      <c r="K17" s="162">
        <v>24271.9</v>
      </c>
      <c r="L17" s="162">
        <v>28126.4</v>
      </c>
      <c r="M17" s="162">
        <v>28848.2</v>
      </c>
      <c r="N17" s="162">
        <v>30527.1</v>
      </c>
      <c r="O17" s="162">
        <v>33133</v>
      </c>
      <c r="P17" s="162">
        <v>38026.5</v>
      </c>
      <c r="Q17" s="162">
        <v>38961.8</v>
      </c>
      <c r="R17" s="162">
        <v>39589.8</v>
      </c>
      <c r="S17" s="162">
        <v>39544</v>
      </c>
      <c r="T17" s="162">
        <v>36466.5</v>
      </c>
      <c r="U17" s="162">
        <v>37573.7</v>
      </c>
      <c r="V17" s="162">
        <v>41425.1</v>
      </c>
      <c r="W17" s="162">
        <v>45574.8</v>
      </c>
      <c r="X17" s="167">
        <v>43707.6</v>
      </c>
      <c r="Y17" s="167">
        <v>49395.4</v>
      </c>
      <c r="Z17" s="167">
        <v>52148.8</v>
      </c>
      <c r="AA17" s="167">
        <v>56656</v>
      </c>
      <c r="AB17" s="167">
        <v>49704.7</v>
      </c>
      <c r="AC17" s="167">
        <v>49269.6</v>
      </c>
      <c r="AD17" s="167">
        <v>55839.2</v>
      </c>
      <c r="AE17" s="167">
        <v>56105.6</v>
      </c>
      <c r="AF17" s="167">
        <v>48135.2</v>
      </c>
      <c r="AG17" s="167">
        <v>55817.4</v>
      </c>
      <c r="AH17" s="167">
        <v>62810.9</v>
      </c>
      <c r="AI17" s="167">
        <v>64771.5</v>
      </c>
      <c r="AJ17" s="167">
        <v>58932.4</v>
      </c>
      <c r="AK17" s="167">
        <v>67486.1</v>
      </c>
      <c r="AL17" s="167">
        <v>74262.2</v>
      </c>
      <c r="AM17" s="167">
        <v>80206.9</v>
      </c>
      <c r="AN17" s="167">
        <v>78430.7</v>
      </c>
      <c r="AO17" s="167">
        <v>90542.5</v>
      </c>
      <c r="AP17" s="167">
        <v>87610.1</v>
      </c>
      <c r="AQ17" s="167">
        <v>90047.5</v>
      </c>
      <c r="AR17" s="167">
        <v>81584.4</v>
      </c>
      <c r="AS17" s="167">
        <v>91920.4</v>
      </c>
      <c r="AT17" s="167">
        <v>92335</v>
      </c>
      <c r="AU17" s="167">
        <v>98817.8</v>
      </c>
      <c r="AV17" s="167">
        <v>96665.6</v>
      </c>
      <c r="AW17" s="167">
        <v>105760.5</v>
      </c>
      <c r="AX17" s="167">
        <v>109223.4</v>
      </c>
      <c r="AY17" s="167">
        <v>116126.8</v>
      </c>
      <c r="AZ17" s="167">
        <v>114017.9</v>
      </c>
      <c r="BA17" s="167">
        <v>116988.8</v>
      </c>
      <c r="BB17" s="167">
        <v>121914.2</v>
      </c>
      <c r="BC17" s="167">
        <v>126685.2</v>
      </c>
      <c r="BD17" s="434">
        <v>126584.3</v>
      </c>
      <c r="BE17" s="435">
        <v>129523</v>
      </c>
      <c r="BF17" s="434">
        <v>127824.9</v>
      </c>
      <c r="BG17" s="435">
        <v>124955.3</v>
      </c>
      <c r="BH17" s="289">
        <v>128726.5</v>
      </c>
      <c r="BI17" s="289">
        <v>132114.8</v>
      </c>
      <c r="BJ17" s="289">
        <v>132451.1</v>
      </c>
      <c r="BK17" s="289">
        <v>136986</v>
      </c>
      <c r="BL17" s="289">
        <v>132936.2</v>
      </c>
      <c r="BM17" s="168">
        <v>148564.8</v>
      </c>
      <c r="BN17" s="118">
        <v>151216.9</v>
      </c>
      <c r="BO17" s="279">
        <v>154518.4</v>
      </c>
      <c r="BP17" s="579">
        <v>148852.2</v>
      </c>
      <c r="BQ17" s="662">
        <v>166970.1</v>
      </c>
      <c r="BR17" s="668"/>
      <c r="BS17" s="669"/>
    </row>
    <row r="18" spans="2:71" ht="12.75">
      <c r="B18" s="22" t="s">
        <v>416</v>
      </c>
      <c r="C18" s="99" t="s">
        <v>182</v>
      </c>
      <c r="D18" s="236">
        <v>15040.8</v>
      </c>
      <c r="E18" s="162">
        <v>17601</v>
      </c>
      <c r="F18" s="240">
        <v>17489.3</v>
      </c>
      <c r="G18" s="162">
        <v>20844</v>
      </c>
      <c r="H18" s="162">
        <v>22646.7</v>
      </c>
      <c r="I18" s="162">
        <v>24436.2</v>
      </c>
      <c r="J18" s="162">
        <v>25378.6</v>
      </c>
      <c r="K18" s="162">
        <v>27823.3</v>
      </c>
      <c r="L18" s="162">
        <v>29962.4</v>
      </c>
      <c r="M18" s="162">
        <v>33398.4</v>
      </c>
      <c r="N18" s="162">
        <v>35118.2</v>
      </c>
      <c r="O18" s="162">
        <v>42391.8</v>
      </c>
      <c r="P18" s="162">
        <v>44210.2</v>
      </c>
      <c r="Q18" s="162">
        <v>45301.9</v>
      </c>
      <c r="R18" s="162">
        <v>46539.3</v>
      </c>
      <c r="S18" s="162">
        <v>49104.2</v>
      </c>
      <c r="T18" s="162">
        <v>45897.1</v>
      </c>
      <c r="U18" s="162">
        <v>48811.4</v>
      </c>
      <c r="V18" s="162">
        <v>49767.6</v>
      </c>
      <c r="W18" s="162">
        <v>55920.7</v>
      </c>
      <c r="X18" s="118">
        <v>56528.5</v>
      </c>
      <c r="Y18" s="118">
        <v>62862.6</v>
      </c>
      <c r="Z18" s="118">
        <v>61738.9</v>
      </c>
      <c r="AA18" s="118">
        <v>68572.3</v>
      </c>
      <c r="AB18" s="118">
        <v>57638.6</v>
      </c>
      <c r="AC18" s="118">
        <v>57017.9</v>
      </c>
      <c r="AD18" s="118">
        <v>61273.4</v>
      </c>
      <c r="AE18" s="118">
        <v>63556.4</v>
      </c>
      <c r="AF18" s="118">
        <v>56037.2</v>
      </c>
      <c r="AG18" s="118">
        <v>63355.3</v>
      </c>
      <c r="AH18" s="118">
        <v>68250.9</v>
      </c>
      <c r="AI18" s="118">
        <v>71583.4</v>
      </c>
      <c r="AJ18" s="118">
        <v>66877.5</v>
      </c>
      <c r="AK18" s="118">
        <v>71719.3</v>
      </c>
      <c r="AL18" s="118">
        <v>78872.9</v>
      </c>
      <c r="AM18" s="118">
        <v>85000</v>
      </c>
      <c r="AN18" s="118">
        <v>83048</v>
      </c>
      <c r="AO18" s="118">
        <v>97913.9</v>
      </c>
      <c r="AP18" s="118">
        <v>92788.4</v>
      </c>
      <c r="AQ18" s="118">
        <v>91208.2</v>
      </c>
      <c r="AR18" s="118">
        <v>82092.2</v>
      </c>
      <c r="AS18" s="118">
        <v>93727.1</v>
      </c>
      <c r="AT18" s="118">
        <v>95245.8</v>
      </c>
      <c r="AU18" s="118">
        <v>100880.4</v>
      </c>
      <c r="AV18" s="237">
        <v>99498.5</v>
      </c>
      <c r="AW18" s="237">
        <v>110405.3</v>
      </c>
      <c r="AX18" s="237">
        <v>115282.9</v>
      </c>
      <c r="AY18" s="237">
        <v>121741</v>
      </c>
      <c r="AZ18" s="118">
        <v>120370.2</v>
      </c>
      <c r="BA18" s="118">
        <v>126295.6</v>
      </c>
      <c r="BB18" s="118">
        <v>130338.5</v>
      </c>
      <c r="BC18" s="118">
        <v>136421.4</v>
      </c>
      <c r="BD18" s="435">
        <v>137312.8</v>
      </c>
      <c r="BE18" s="435">
        <v>142501</v>
      </c>
      <c r="BF18" s="434">
        <v>140710.3</v>
      </c>
      <c r="BG18" s="435">
        <v>138997.4</v>
      </c>
      <c r="BH18" s="289">
        <v>128751.8</v>
      </c>
      <c r="BI18" s="289">
        <v>130677.5</v>
      </c>
      <c r="BJ18" s="289">
        <v>132725.8</v>
      </c>
      <c r="BK18" s="289">
        <v>137114.2</v>
      </c>
      <c r="BL18" s="289">
        <v>133653.6</v>
      </c>
      <c r="BM18" s="168">
        <v>149940</v>
      </c>
      <c r="BN18" s="118">
        <v>155587.2</v>
      </c>
      <c r="BO18" s="279">
        <v>162528.1</v>
      </c>
      <c r="BP18" s="579">
        <v>151325.6</v>
      </c>
      <c r="BQ18" s="662">
        <v>171535.2</v>
      </c>
      <c r="BR18" s="668"/>
      <c r="BS18" s="669"/>
    </row>
    <row r="19" spans="2:71" ht="13.5" customHeight="1">
      <c r="B19" s="86" t="s">
        <v>417</v>
      </c>
      <c r="C19" s="71" t="s">
        <v>504</v>
      </c>
      <c r="D19" s="236" t="s">
        <v>501</v>
      </c>
      <c r="E19" s="162" t="s">
        <v>501</v>
      </c>
      <c r="F19" s="162" t="s">
        <v>501</v>
      </c>
      <c r="G19" s="240" t="s">
        <v>501</v>
      </c>
      <c r="H19" s="162">
        <v>103.5</v>
      </c>
      <c r="I19" s="162">
        <v>105.7</v>
      </c>
      <c r="J19" s="162">
        <v>107.4</v>
      </c>
      <c r="K19" s="162">
        <v>108.1</v>
      </c>
      <c r="L19" s="118">
        <v>107.1</v>
      </c>
      <c r="M19" s="118">
        <v>107.7</v>
      </c>
      <c r="N19" s="118">
        <v>107</v>
      </c>
      <c r="O19" s="118">
        <v>106.6</v>
      </c>
      <c r="P19" s="118">
        <v>106.6</v>
      </c>
      <c r="Q19" s="118">
        <v>105.4</v>
      </c>
      <c r="R19" s="118">
        <v>105</v>
      </c>
      <c r="S19" s="118">
        <v>103.2</v>
      </c>
      <c r="T19" s="118">
        <v>102.2</v>
      </c>
      <c r="U19" s="118">
        <v>103.5</v>
      </c>
      <c r="V19" s="118">
        <v>105.4</v>
      </c>
      <c r="W19" s="118">
        <v>106.6</v>
      </c>
      <c r="X19" s="118">
        <v>106</v>
      </c>
      <c r="Y19" s="118">
        <v>105.4</v>
      </c>
      <c r="Z19" s="118">
        <v>103.3</v>
      </c>
      <c r="AA19" s="118">
        <v>102.7</v>
      </c>
      <c r="AB19" s="118">
        <v>102.4</v>
      </c>
      <c r="AC19" s="118">
        <v>101.2</v>
      </c>
      <c r="AD19" s="118">
        <v>101</v>
      </c>
      <c r="AE19" s="118">
        <v>100.5</v>
      </c>
      <c r="AF19" s="118">
        <v>100.6</v>
      </c>
      <c r="AG19" s="118">
        <v>100.9</v>
      </c>
      <c r="AH19" s="118">
        <v>101.9</v>
      </c>
      <c r="AI19" s="118">
        <v>102.2</v>
      </c>
      <c r="AJ19" s="118">
        <v>102.4</v>
      </c>
      <c r="AK19" s="118">
        <v>104</v>
      </c>
      <c r="AL19" s="118">
        <v>104.2</v>
      </c>
      <c r="AM19" s="118">
        <v>104.7</v>
      </c>
      <c r="AN19" s="118">
        <v>106.9</v>
      </c>
      <c r="AO19" s="118">
        <v>106</v>
      </c>
      <c r="AP19" s="118">
        <v>104.8</v>
      </c>
      <c r="AQ19" s="118">
        <v>104</v>
      </c>
      <c r="AR19" s="168">
        <v>102.4</v>
      </c>
      <c r="AS19" s="118">
        <v>103.2</v>
      </c>
      <c r="AT19" s="118">
        <v>104.3</v>
      </c>
      <c r="AU19" s="118">
        <v>104.4</v>
      </c>
      <c r="AV19" s="118">
        <v>105.4</v>
      </c>
      <c r="AW19" s="118">
        <v>106.3</v>
      </c>
      <c r="AX19" s="118">
        <v>106.6</v>
      </c>
      <c r="AY19" s="118">
        <v>106.6</v>
      </c>
      <c r="AZ19" s="118">
        <v>107.5</v>
      </c>
      <c r="BA19" s="118">
        <v>106.6</v>
      </c>
      <c r="BB19" s="118">
        <v>106.6</v>
      </c>
      <c r="BC19" s="118">
        <v>106.6</v>
      </c>
      <c r="BD19" s="359">
        <v>106.3</v>
      </c>
      <c r="BE19" s="359">
        <v>106.1</v>
      </c>
      <c r="BF19" s="359">
        <v>105.2</v>
      </c>
      <c r="BG19" s="359">
        <v>103.2</v>
      </c>
      <c r="BH19" s="566">
        <v>100.4</v>
      </c>
      <c r="BI19" s="289">
        <v>101</v>
      </c>
      <c r="BJ19" s="289">
        <v>101.6</v>
      </c>
      <c r="BK19" s="289">
        <v>103.2</v>
      </c>
      <c r="BL19" s="289">
        <v>103</v>
      </c>
      <c r="BM19" s="168">
        <v>103.4</v>
      </c>
      <c r="BN19" s="118">
        <v>104.2</v>
      </c>
      <c r="BO19" s="581">
        <v>104.5</v>
      </c>
      <c r="BP19" s="579">
        <v>104.4</v>
      </c>
      <c r="BQ19" s="662">
        <v>104.3</v>
      </c>
      <c r="BR19" s="668"/>
      <c r="BS19" s="669"/>
    </row>
    <row r="20" spans="2:71" ht="15" customHeight="1">
      <c r="B20" s="86"/>
      <c r="C20" s="71" t="s">
        <v>156</v>
      </c>
      <c r="D20" s="236" t="s">
        <v>501</v>
      </c>
      <c r="E20" s="162" t="s">
        <v>501</v>
      </c>
      <c r="F20" s="162" t="s">
        <v>501</v>
      </c>
      <c r="G20" s="240" t="s">
        <v>501</v>
      </c>
      <c r="H20" s="162" t="s">
        <v>501</v>
      </c>
      <c r="I20" s="162">
        <v>104.6</v>
      </c>
      <c r="J20" s="162">
        <v>105.6</v>
      </c>
      <c r="K20" s="162">
        <v>106.2</v>
      </c>
      <c r="L20" s="162" t="s">
        <v>501</v>
      </c>
      <c r="M20" s="118">
        <v>107.4</v>
      </c>
      <c r="N20" s="118">
        <v>107.3</v>
      </c>
      <c r="O20" s="118">
        <v>107.1</v>
      </c>
      <c r="P20" s="118" t="s">
        <v>501</v>
      </c>
      <c r="Q20" s="118">
        <v>106</v>
      </c>
      <c r="R20" s="118">
        <v>105.6</v>
      </c>
      <c r="S20" s="118">
        <v>105</v>
      </c>
      <c r="T20" s="118" t="s">
        <v>501</v>
      </c>
      <c r="U20" s="118">
        <v>102.8</v>
      </c>
      <c r="V20" s="118">
        <v>103.7</v>
      </c>
      <c r="W20" s="118">
        <v>104.5</v>
      </c>
      <c r="X20" s="118" t="s">
        <v>501</v>
      </c>
      <c r="Y20" s="118">
        <v>105.7</v>
      </c>
      <c r="Z20" s="118">
        <v>104.9</v>
      </c>
      <c r="AA20" s="118">
        <v>104.3</v>
      </c>
      <c r="AB20" s="118" t="s">
        <v>501</v>
      </c>
      <c r="AC20" s="118">
        <v>101.8</v>
      </c>
      <c r="AD20" s="118">
        <v>101.5</v>
      </c>
      <c r="AE20" s="118">
        <v>101.2</v>
      </c>
      <c r="AF20" s="118" t="s">
        <v>501</v>
      </c>
      <c r="AG20" s="118">
        <v>100.8</v>
      </c>
      <c r="AH20" s="118">
        <v>101.2</v>
      </c>
      <c r="AI20" s="118">
        <v>101.4</v>
      </c>
      <c r="AJ20" s="118" t="s">
        <v>501</v>
      </c>
      <c r="AK20" s="118">
        <v>103.2</v>
      </c>
      <c r="AL20" s="118">
        <v>103.6</v>
      </c>
      <c r="AM20" s="118">
        <v>103.9</v>
      </c>
      <c r="AN20" s="118"/>
      <c r="AO20" s="118">
        <v>106.4</v>
      </c>
      <c r="AP20" s="118">
        <v>105.9</v>
      </c>
      <c r="AQ20" s="118">
        <v>105.3</v>
      </c>
      <c r="AR20" s="168" t="s">
        <v>501</v>
      </c>
      <c r="AS20" s="118">
        <v>102.8</v>
      </c>
      <c r="AT20" s="118">
        <v>103.3</v>
      </c>
      <c r="AU20" s="118">
        <v>103.6</v>
      </c>
      <c r="AV20" s="118" t="s">
        <v>501</v>
      </c>
      <c r="AW20" s="118">
        <v>105.9</v>
      </c>
      <c r="AX20" s="118">
        <v>106.1</v>
      </c>
      <c r="AY20" s="118">
        <v>106.2</v>
      </c>
      <c r="AZ20" s="118" t="s">
        <v>501</v>
      </c>
      <c r="BA20" s="118">
        <v>107</v>
      </c>
      <c r="BB20" s="118">
        <v>106.9</v>
      </c>
      <c r="BC20" s="118">
        <v>106.8</v>
      </c>
      <c r="BD20" s="118" t="s">
        <v>501</v>
      </c>
      <c r="BE20" s="118">
        <v>106.2</v>
      </c>
      <c r="BF20" s="118">
        <v>105.9</v>
      </c>
      <c r="BG20" s="118">
        <v>105.1</v>
      </c>
      <c r="BH20" s="118" t="s">
        <v>501</v>
      </c>
      <c r="BI20" s="118">
        <v>100.7</v>
      </c>
      <c r="BJ20" s="118">
        <v>101</v>
      </c>
      <c r="BK20" s="118">
        <v>101.6</v>
      </c>
      <c r="BL20" s="118" t="s">
        <v>501</v>
      </c>
      <c r="BM20" s="168">
        <v>103.2</v>
      </c>
      <c r="BN20" s="118">
        <v>103.5</v>
      </c>
      <c r="BO20" s="279">
        <v>103.8</v>
      </c>
      <c r="BP20" s="582" t="s">
        <v>501</v>
      </c>
      <c r="BQ20" s="662">
        <v>104.3</v>
      </c>
      <c r="BR20" s="668"/>
      <c r="BS20" s="669"/>
    </row>
    <row r="21" spans="2:71" s="21" customFormat="1" ht="13.5" customHeight="1">
      <c r="B21" s="86" t="s">
        <v>418</v>
      </c>
      <c r="C21" s="63" t="s">
        <v>504</v>
      </c>
      <c r="D21" s="236" t="s">
        <v>501</v>
      </c>
      <c r="E21" s="162" t="s">
        <v>501</v>
      </c>
      <c r="F21" s="162" t="s">
        <v>501</v>
      </c>
      <c r="G21" s="240" t="s">
        <v>501</v>
      </c>
      <c r="H21" s="237">
        <v>102.8</v>
      </c>
      <c r="I21" s="237">
        <v>104.8</v>
      </c>
      <c r="J21" s="237">
        <v>106.9</v>
      </c>
      <c r="K21" s="237">
        <v>108</v>
      </c>
      <c r="L21" s="162">
        <v>106.5</v>
      </c>
      <c r="M21" s="162">
        <v>106.8</v>
      </c>
      <c r="N21" s="162">
        <v>106.4</v>
      </c>
      <c r="O21" s="162">
        <v>106.2</v>
      </c>
      <c r="P21" s="162">
        <v>106.4</v>
      </c>
      <c r="Q21" s="162">
        <v>105.2</v>
      </c>
      <c r="R21" s="162">
        <v>104.9</v>
      </c>
      <c r="S21" s="162">
        <v>103</v>
      </c>
      <c r="T21" s="162">
        <v>102</v>
      </c>
      <c r="U21" s="162">
        <v>103.2</v>
      </c>
      <c r="V21" s="162">
        <v>105.1</v>
      </c>
      <c r="W21" s="162">
        <v>106.4</v>
      </c>
      <c r="X21" s="167">
        <v>105.8</v>
      </c>
      <c r="Y21" s="167">
        <v>105.2</v>
      </c>
      <c r="Z21" s="167">
        <v>103</v>
      </c>
      <c r="AA21" s="167">
        <v>102.4</v>
      </c>
      <c r="AB21" s="167">
        <v>102.6</v>
      </c>
      <c r="AC21" s="167">
        <v>101.4</v>
      </c>
      <c r="AD21" s="167">
        <v>100.9</v>
      </c>
      <c r="AE21" s="167">
        <v>100.5</v>
      </c>
      <c r="AF21" s="167">
        <v>100.7</v>
      </c>
      <c r="AG21" s="167">
        <v>100.8</v>
      </c>
      <c r="AH21" s="167">
        <v>101.7</v>
      </c>
      <c r="AI21" s="167">
        <v>102.1</v>
      </c>
      <c r="AJ21" s="167">
        <v>102.3</v>
      </c>
      <c r="AK21" s="167">
        <v>103.8</v>
      </c>
      <c r="AL21" s="167">
        <v>103.9</v>
      </c>
      <c r="AM21" s="167">
        <v>104.3</v>
      </c>
      <c r="AN21" s="167">
        <v>106.4</v>
      </c>
      <c r="AO21" s="167">
        <v>105.5</v>
      </c>
      <c r="AP21" s="167">
        <v>104.8</v>
      </c>
      <c r="AQ21" s="290">
        <v>104.2</v>
      </c>
      <c r="AR21" s="118">
        <v>102.3</v>
      </c>
      <c r="AS21" s="118">
        <v>103.1</v>
      </c>
      <c r="AT21" s="118">
        <v>103.7</v>
      </c>
      <c r="AU21" s="118">
        <v>103.8</v>
      </c>
      <c r="AV21" s="118">
        <v>105</v>
      </c>
      <c r="AW21" s="118">
        <v>106</v>
      </c>
      <c r="AX21" s="118">
        <v>106.3</v>
      </c>
      <c r="AY21" s="118">
        <v>106.4</v>
      </c>
      <c r="AZ21" s="118">
        <v>107.7</v>
      </c>
      <c r="BA21" s="118">
        <v>106.4</v>
      </c>
      <c r="BB21" s="118">
        <v>106.3</v>
      </c>
      <c r="BC21" s="118">
        <v>106.4</v>
      </c>
      <c r="BD21" s="359">
        <v>105.8</v>
      </c>
      <c r="BE21" s="359">
        <v>106.3</v>
      </c>
      <c r="BF21" s="359">
        <v>105</v>
      </c>
      <c r="BG21" s="360">
        <v>103.7</v>
      </c>
      <c r="BH21" s="289">
        <v>100.9</v>
      </c>
      <c r="BI21" s="289">
        <v>100.9</v>
      </c>
      <c r="BJ21" s="289">
        <v>101.9</v>
      </c>
      <c r="BK21" s="289">
        <v>103.4</v>
      </c>
      <c r="BL21" s="289">
        <v>102.8</v>
      </c>
      <c r="BM21" s="168">
        <v>102.9</v>
      </c>
      <c r="BN21" s="118">
        <v>103.7</v>
      </c>
      <c r="BO21" s="279">
        <v>103.9</v>
      </c>
      <c r="BP21" s="579">
        <v>104.1</v>
      </c>
      <c r="BQ21" s="662">
        <v>104.2</v>
      </c>
      <c r="BR21" s="668"/>
      <c r="BS21" s="669"/>
    </row>
    <row r="22" spans="2:71" ht="15.75" customHeight="1">
      <c r="B22" s="86"/>
      <c r="C22" s="71" t="s">
        <v>156</v>
      </c>
      <c r="D22" s="236" t="s">
        <v>501</v>
      </c>
      <c r="E22" s="162" t="s">
        <v>501</v>
      </c>
      <c r="F22" s="162" t="s">
        <v>501</v>
      </c>
      <c r="G22" s="240" t="s">
        <v>501</v>
      </c>
      <c r="H22" s="162" t="s">
        <v>501</v>
      </c>
      <c r="I22" s="162">
        <v>103.8</v>
      </c>
      <c r="J22" s="162">
        <v>104.9</v>
      </c>
      <c r="K22" s="162">
        <v>105.7</v>
      </c>
      <c r="L22" s="162"/>
      <c r="M22" s="162">
        <v>106.6</v>
      </c>
      <c r="N22" s="162">
        <v>106.5</v>
      </c>
      <c r="O22" s="162">
        <v>106.4</v>
      </c>
      <c r="P22" s="162" t="s">
        <v>501</v>
      </c>
      <c r="Q22" s="162">
        <v>105.8</v>
      </c>
      <c r="R22" s="162">
        <v>105.5</v>
      </c>
      <c r="S22" s="162">
        <v>104.8</v>
      </c>
      <c r="T22" s="162" t="s">
        <v>501</v>
      </c>
      <c r="U22" s="162">
        <v>102.6</v>
      </c>
      <c r="V22" s="162">
        <v>103.5</v>
      </c>
      <c r="W22" s="162">
        <v>104.3</v>
      </c>
      <c r="X22" s="275" t="s">
        <v>501</v>
      </c>
      <c r="Y22" s="275">
        <v>105.5</v>
      </c>
      <c r="Z22" s="275">
        <v>104.6</v>
      </c>
      <c r="AA22" s="275">
        <v>104</v>
      </c>
      <c r="AB22" s="275" t="s">
        <v>501</v>
      </c>
      <c r="AC22" s="275">
        <v>102</v>
      </c>
      <c r="AD22" s="275">
        <v>101.6</v>
      </c>
      <c r="AE22" s="275">
        <v>101.3</v>
      </c>
      <c r="AF22" s="275" t="s">
        <v>501</v>
      </c>
      <c r="AG22" s="275">
        <v>100.7</v>
      </c>
      <c r="AH22" s="275">
        <v>101</v>
      </c>
      <c r="AI22" s="275">
        <v>101.3</v>
      </c>
      <c r="AJ22" s="275" t="s">
        <v>501</v>
      </c>
      <c r="AK22" s="291">
        <v>103</v>
      </c>
      <c r="AL22" s="291">
        <v>103.3</v>
      </c>
      <c r="AM22" s="291">
        <v>103.6</v>
      </c>
      <c r="AN22" s="275"/>
      <c r="AO22" s="275">
        <v>105.9</v>
      </c>
      <c r="AP22" s="275">
        <v>105.6</v>
      </c>
      <c r="AQ22" s="292">
        <v>105.2</v>
      </c>
      <c r="AR22" s="118" t="s">
        <v>501</v>
      </c>
      <c r="AS22" s="118">
        <v>102.7</v>
      </c>
      <c r="AT22" s="118">
        <v>103.1</v>
      </c>
      <c r="AU22" s="118">
        <v>103.3</v>
      </c>
      <c r="AV22" s="118" t="s">
        <v>501</v>
      </c>
      <c r="AW22" s="118">
        <v>105.5</v>
      </c>
      <c r="AX22" s="118">
        <v>105.8</v>
      </c>
      <c r="AY22" s="118">
        <v>106</v>
      </c>
      <c r="AZ22" s="118" t="s">
        <v>501</v>
      </c>
      <c r="BA22" s="118">
        <v>107</v>
      </c>
      <c r="BB22" s="118">
        <v>106.8</v>
      </c>
      <c r="BC22" s="118">
        <v>106.7</v>
      </c>
      <c r="BD22" s="118" t="s">
        <v>501</v>
      </c>
      <c r="BE22" s="118">
        <v>106.1</v>
      </c>
      <c r="BF22" s="118">
        <v>105.7</v>
      </c>
      <c r="BG22" s="118">
        <v>105.1</v>
      </c>
      <c r="BH22" s="118" t="s">
        <v>501</v>
      </c>
      <c r="BI22" s="118">
        <v>100.9</v>
      </c>
      <c r="BJ22" s="118">
        <v>101.2</v>
      </c>
      <c r="BK22" s="118">
        <v>101.8</v>
      </c>
      <c r="BL22" s="118" t="s">
        <v>501</v>
      </c>
      <c r="BM22" s="168">
        <v>102.8</v>
      </c>
      <c r="BN22" s="118">
        <v>103.1</v>
      </c>
      <c r="BO22" s="279">
        <v>103.3</v>
      </c>
      <c r="BP22" s="582" t="s">
        <v>501</v>
      </c>
      <c r="BQ22" s="662">
        <v>104.2</v>
      </c>
      <c r="BR22" s="668"/>
      <c r="BS22" s="669"/>
    </row>
    <row r="23" spans="2:71" ht="12.75" customHeight="1">
      <c r="B23" s="660" t="s">
        <v>643</v>
      </c>
      <c r="C23" s="71"/>
      <c r="D23" s="236"/>
      <c r="E23" s="162"/>
      <c r="F23" s="162"/>
      <c r="G23" s="240"/>
      <c r="H23" s="162"/>
      <c r="I23" s="162"/>
      <c r="J23" s="162"/>
      <c r="K23" s="162"/>
      <c r="L23" s="162"/>
      <c r="M23" s="162"/>
      <c r="N23" s="162"/>
      <c r="O23" s="162"/>
      <c r="P23" s="162"/>
      <c r="Q23" s="162"/>
      <c r="R23" s="162"/>
      <c r="S23" s="162"/>
      <c r="T23" s="162"/>
      <c r="U23" s="162"/>
      <c r="V23" s="162"/>
      <c r="W23" s="162"/>
      <c r="X23" s="292"/>
      <c r="Y23" s="659"/>
      <c r="Z23" s="659"/>
      <c r="AA23" s="296"/>
      <c r="AB23" s="275"/>
      <c r="AC23" s="275"/>
      <c r="AD23" s="275"/>
      <c r="AE23" s="275"/>
      <c r="AF23" s="275"/>
      <c r="AG23" s="275"/>
      <c r="AH23" s="275"/>
      <c r="AI23" s="275"/>
      <c r="AJ23" s="275"/>
      <c r="AK23" s="291"/>
      <c r="AL23" s="291"/>
      <c r="AM23" s="291"/>
      <c r="AN23" s="275"/>
      <c r="AO23" s="275"/>
      <c r="AP23" s="275"/>
      <c r="AQ23" s="292"/>
      <c r="AR23" s="168"/>
      <c r="AS23" s="118"/>
      <c r="AT23" s="118"/>
      <c r="AU23" s="118"/>
      <c r="AV23" s="118"/>
      <c r="AW23" s="118"/>
      <c r="AX23" s="118"/>
      <c r="AY23" s="118"/>
      <c r="AZ23" s="118"/>
      <c r="BA23" s="118"/>
      <c r="BB23" s="118"/>
      <c r="BC23" s="118"/>
      <c r="BD23" s="118"/>
      <c r="BE23" s="118"/>
      <c r="BF23" s="118"/>
      <c r="BG23" s="118"/>
      <c r="BH23" s="118"/>
      <c r="BI23" s="118"/>
      <c r="BJ23" s="118"/>
      <c r="BK23" s="118"/>
      <c r="BL23" s="118"/>
      <c r="BM23" s="168"/>
      <c r="BN23" s="118"/>
      <c r="BO23" s="279"/>
      <c r="BP23" s="582"/>
      <c r="BQ23" s="662"/>
      <c r="BR23" s="668"/>
      <c r="BS23" s="669"/>
    </row>
    <row r="24" spans="2:71" ht="13.5" customHeight="1">
      <c r="B24" s="48" t="s">
        <v>419</v>
      </c>
      <c r="C24" s="71" t="s">
        <v>504</v>
      </c>
      <c r="D24" s="236" t="s">
        <v>501</v>
      </c>
      <c r="E24" s="162" t="s">
        <v>501</v>
      </c>
      <c r="F24" s="162" t="s">
        <v>501</v>
      </c>
      <c r="G24" s="240" t="s">
        <v>501</v>
      </c>
      <c r="H24" s="162">
        <v>106.3</v>
      </c>
      <c r="I24" s="162">
        <v>106.8</v>
      </c>
      <c r="J24" s="162">
        <v>109.9</v>
      </c>
      <c r="K24" s="162">
        <v>107.9</v>
      </c>
      <c r="L24" s="118">
        <v>108.4</v>
      </c>
      <c r="M24" s="118">
        <v>111</v>
      </c>
      <c r="N24" s="118">
        <v>110.1</v>
      </c>
      <c r="O24" s="118">
        <v>109.6</v>
      </c>
      <c r="P24" s="118">
        <v>109.9</v>
      </c>
      <c r="Q24" s="118">
        <v>104.6</v>
      </c>
      <c r="R24" s="118">
        <v>102.6</v>
      </c>
      <c r="S24" s="118">
        <v>98</v>
      </c>
      <c r="T24" s="118">
        <v>95.6</v>
      </c>
      <c r="U24" s="118">
        <v>99.6</v>
      </c>
      <c r="V24" s="118">
        <v>106</v>
      </c>
      <c r="W24" s="118">
        <v>109.8</v>
      </c>
      <c r="X24" s="293">
        <v>109.6</v>
      </c>
      <c r="Y24" s="285">
        <v>108.6</v>
      </c>
      <c r="Z24" s="285">
        <v>105.8</v>
      </c>
      <c r="AA24" s="168">
        <v>102.1</v>
      </c>
      <c r="AB24" s="118">
        <v>103.2</v>
      </c>
      <c r="AC24" s="118">
        <v>98.6</v>
      </c>
      <c r="AD24" s="118">
        <v>98.3</v>
      </c>
      <c r="AE24" s="118">
        <v>97.4</v>
      </c>
      <c r="AF24" s="118">
        <v>96.3</v>
      </c>
      <c r="AG24" s="118">
        <v>97.7</v>
      </c>
      <c r="AH24" s="118">
        <v>101.3</v>
      </c>
      <c r="AI24" s="118">
        <v>102.5</v>
      </c>
      <c r="AJ24" s="118">
        <v>104.9</v>
      </c>
      <c r="AK24" s="118">
        <v>108</v>
      </c>
      <c r="AL24" s="118">
        <v>108</v>
      </c>
      <c r="AM24" s="118">
        <v>110.2</v>
      </c>
      <c r="AN24" s="118">
        <v>115.7</v>
      </c>
      <c r="AO24" s="118">
        <v>113.6</v>
      </c>
      <c r="AP24" s="118">
        <v>107.6</v>
      </c>
      <c r="AQ24" s="118">
        <v>106.3</v>
      </c>
      <c r="AR24" s="168">
        <v>100.3</v>
      </c>
      <c r="AS24" s="118">
        <v>102</v>
      </c>
      <c r="AT24" s="118">
        <v>103.7</v>
      </c>
      <c r="AU24" s="118">
        <v>107.5</v>
      </c>
      <c r="AV24" s="118">
        <v>109.4</v>
      </c>
      <c r="AW24" s="118">
        <v>109.5</v>
      </c>
      <c r="AX24" s="118">
        <v>110.8</v>
      </c>
      <c r="AY24" s="118">
        <v>110.1</v>
      </c>
      <c r="AZ24" s="118">
        <v>111.4</v>
      </c>
      <c r="BA24" s="118">
        <v>108.8</v>
      </c>
      <c r="BB24" s="118">
        <v>109.2</v>
      </c>
      <c r="BC24" s="118">
        <v>110.7</v>
      </c>
      <c r="BD24" s="359">
        <v>110.3</v>
      </c>
      <c r="BE24" s="360">
        <v>109.8</v>
      </c>
      <c r="BF24" s="360">
        <v>106.7</v>
      </c>
      <c r="BG24" s="360">
        <v>101.5</v>
      </c>
      <c r="BH24" s="289">
        <v>94.5</v>
      </c>
      <c r="BI24" s="289">
        <v>95.5</v>
      </c>
      <c r="BJ24" s="289">
        <v>99.4</v>
      </c>
      <c r="BK24" s="289">
        <v>105.8</v>
      </c>
      <c r="BL24" s="289">
        <v>109.9</v>
      </c>
      <c r="BM24" s="168">
        <v>111.5</v>
      </c>
      <c r="BN24" s="118">
        <v>110.2</v>
      </c>
      <c r="BO24" s="279">
        <v>106.5</v>
      </c>
      <c r="BP24" s="579">
        <v>107.8</v>
      </c>
      <c r="BQ24" s="662">
        <v>104.1</v>
      </c>
      <c r="BR24" s="670"/>
      <c r="BS24" s="669"/>
    </row>
    <row r="25" spans="2:71" s="21" customFormat="1" ht="13.5" customHeight="1">
      <c r="B25" s="83"/>
      <c r="C25" s="71" t="s">
        <v>156</v>
      </c>
      <c r="D25" s="236" t="s">
        <v>501</v>
      </c>
      <c r="E25" s="162" t="s">
        <v>501</v>
      </c>
      <c r="F25" s="162" t="s">
        <v>501</v>
      </c>
      <c r="G25" s="240" t="s">
        <v>501</v>
      </c>
      <c r="H25" s="162" t="s">
        <v>501</v>
      </c>
      <c r="I25" s="162">
        <v>106.5</v>
      </c>
      <c r="J25" s="162">
        <v>107.7</v>
      </c>
      <c r="K25" s="162">
        <v>107.7</v>
      </c>
      <c r="L25" s="118"/>
      <c r="M25" s="118">
        <v>109.7</v>
      </c>
      <c r="N25" s="118">
        <v>109.9</v>
      </c>
      <c r="O25" s="118">
        <v>109.8</v>
      </c>
      <c r="P25" s="118" t="s">
        <v>501</v>
      </c>
      <c r="Q25" s="118">
        <v>107.3</v>
      </c>
      <c r="R25" s="118">
        <v>105.6</v>
      </c>
      <c r="S25" s="118">
        <v>103.5</v>
      </c>
      <c r="T25" s="118" t="s">
        <v>501</v>
      </c>
      <c r="U25" s="118">
        <v>97.6</v>
      </c>
      <c r="V25" s="118">
        <v>100.5</v>
      </c>
      <c r="W25" s="118">
        <v>102.9</v>
      </c>
      <c r="X25" s="293" t="s">
        <v>501</v>
      </c>
      <c r="Y25" s="285">
        <v>109.1</v>
      </c>
      <c r="Z25" s="285">
        <v>107.9</v>
      </c>
      <c r="AA25" s="168">
        <v>106.3</v>
      </c>
      <c r="AB25" s="118" t="s">
        <v>501</v>
      </c>
      <c r="AC25" s="118">
        <v>100.9</v>
      </c>
      <c r="AD25" s="118">
        <v>100</v>
      </c>
      <c r="AE25" s="118">
        <v>99.3</v>
      </c>
      <c r="AF25" s="118" t="s">
        <v>501</v>
      </c>
      <c r="AG25" s="118">
        <v>97</v>
      </c>
      <c r="AH25" s="118">
        <v>98.5</v>
      </c>
      <c r="AI25" s="118">
        <v>99.5</v>
      </c>
      <c r="AJ25" s="118" t="s">
        <v>501</v>
      </c>
      <c r="AK25" s="118">
        <v>106.4</v>
      </c>
      <c r="AL25" s="118">
        <v>107</v>
      </c>
      <c r="AM25" s="118">
        <v>107.8</v>
      </c>
      <c r="AN25" s="118"/>
      <c r="AO25" s="118">
        <v>114.6</v>
      </c>
      <c r="AP25" s="118">
        <v>112.1</v>
      </c>
      <c r="AQ25" s="118">
        <v>110.5</v>
      </c>
      <c r="AR25" s="168" t="s">
        <v>501</v>
      </c>
      <c r="AS25" s="118">
        <v>101.1</v>
      </c>
      <c r="AT25" s="118">
        <v>102</v>
      </c>
      <c r="AU25" s="118">
        <v>103.5</v>
      </c>
      <c r="AV25" s="118" t="s">
        <v>501</v>
      </c>
      <c r="AW25" s="118">
        <v>109.4</v>
      </c>
      <c r="AX25" s="118">
        <v>109.9</v>
      </c>
      <c r="AY25" s="118">
        <v>110</v>
      </c>
      <c r="AZ25" s="118" t="s">
        <v>501</v>
      </c>
      <c r="BA25" s="118">
        <v>110.2</v>
      </c>
      <c r="BB25" s="118">
        <v>109.9</v>
      </c>
      <c r="BC25" s="118">
        <v>110.1</v>
      </c>
      <c r="BD25" s="118" t="s">
        <v>501</v>
      </c>
      <c r="BE25" s="118">
        <v>110.1</v>
      </c>
      <c r="BF25" s="118">
        <v>109</v>
      </c>
      <c r="BG25" s="118">
        <v>106.8</v>
      </c>
      <c r="BH25" s="118" t="s">
        <v>501</v>
      </c>
      <c r="BI25" s="118">
        <v>95</v>
      </c>
      <c r="BJ25" s="118">
        <v>96.4</v>
      </c>
      <c r="BK25" s="118">
        <v>99.1</v>
      </c>
      <c r="BL25" s="118" t="s">
        <v>501</v>
      </c>
      <c r="BM25" s="168">
        <v>110.6</v>
      </c>
      <c r="BN25" s="118">
        <v>110.5</v>
      </c>
      <c r="BO25" s="279">
        <v>109.3</v>
      </c>
      <c r="BP25" s="582" t="s">
        <v>501</v>
      </c>
      <c r="BQ25" s="662">
        <v>106</v>
      </c>
      <c r="BR25" s="668"/>
      <c r="BS25" s="669"/>
    </row>
    <row r="26" spans="2:71" ht="12" customHeight="1">
      <c r="B26" s="48" t="s">
        <v>409</v>
      </c>
      <c r="C26" s="71" t="s">
        <v>504</v>
      </c>
      <c r="D26" s="236" t="s">
        <v>501</v>
      </c>
      <c r="E26" s="162" t="s">
        <v>501</v>
      </c>
      <c r="F26" s="162" t="s">
        <v>501</v>
      </c>
      <c r="G26" s="240" t="s">
        <v>501</v>
      </c>
      <c r="H26" s="162">
        <v>81.1</v>
      </c>
      <c r="I26" s="162">
        <v>95.4</v>
      </c>
      <c r="J26" s="162">
        <v>104.5</v>
      </c>
      <c r="K26" s="162">
        <v>121.5</v>
      </c>
      <c r="L26" s="118">
        <v>113.5</v>
      </c>
      <c r="M26" s="118">
        <v>114.3</v>
      </c>
      <c r="N26" s="118">
        <v>112.1</v>
      </c>
      <c r="O26" s="118">
        <v>110.3</v>
      </c>
      <c r="P26" s="118">
        <v>113.8</v>
      </c>
      <c r="Q26" s="118">
        <v>110</v>
      </c>
      <c r="R26" s="118">
        <v>108.7</v>
      </c>
      <c r="S26" s="118">
        <v>105.3</v>
      </c>
      <c r="T26" s="118">
        <v>101.3</v>
      </c>
      <c r="U26" s="118">
        <v>102.4</v>
      </c>
      <c r="V26" s="118">
        <v>102.7</v>
      </c>
      <c r="W26" s="118">
        <v>104.7</v>
      </c>
      <c r="X26" s="293">
        <v>104.3</v>
      </c>
      <c r="Y26" s="285">
        <v>101.1</v>
      </c>
      <c r="Z26" s="285">
        <v>98.2</v>
      </c>
      <c r="AA26" s="168">
        <v>98</v>
      </c>
      <c r="AB26" s="118">
        <v>95</v>
      </c>
      <c r="AC26" s="118">
        <v>92.2</v>
      </c>
      <c r="AD26" s="118">
        <v>92</v>
      </c>
      <c r="AE26" s="118">
        <v>92.1</v>
      </c>
      <c r="AF26" s="118">
        <v>85.5</v>
      </c>
      <c r="AG26" s="118">
        <v>87.4</v>
      </c>
      <c r="AH26" s="118">
        <v>95.2</v>
      </c>
      <c r="AI26" s="118">
        <v>92.7</v>
      </c>
      <c r="AJ26" s="118">
        <v>82.4</v>
      </c>
      <c r="AK26" s="118">
        <v>94.7</v>
      </c>
      <c r="AL26" s="118">
        <v>100.4</v>
      </c>
      <c r="AM26" s="118">
        <v>102.2</v>
      </c>
      <c r="AN26" s="118">
        <v>99.3</v>
      </c>
      <c r="AO26" s="118">
        <v>100.1</v>
      </c>
      <c r="AP26" s="118">
        <v>99.8</v>
      </c>
      <c r="AQ26" s="118">
        <v>104.9</v>
      </c>
      <c r="AR26" s="243">
        <v>106</v>
      </c>
      <c r="AS26" s="237">
        <v>112.3</v>
      </c>
      <c r="AT26" s="237">
        <v>109.1</v>
      </c>
      <c r="AU26" s="237">
        <v>105.2</v>
      </c>
      <c r="AV26" s="118">
        <v>101.6</v>
      </c>
      <c r="AW26" s="118">
        <v>109.1</v>
      </c>
      <c r="AX26" s="118">
        <v>111.8</v>
      </c>
      <c r="AY26" s="118">
        <v>116.3</v>
      </c>
      <c r="AZ26" s="118">
        <v>134.8</v>
      </c>
      <c r="BA26" s="118">
        <v>112.8</v>
      </c>
      <c r="BB26" s="118">
        <v>107.9</v>
      </c>
      <c r="BC26" s="118">
        <v>104.1</v>
      </c>
      <c r="BD26" s="359">
        <v>109.2</v>
      </c>
      <c r="BE26" s="360">
        <v>111</v>
      </c>
      <c r="BF26" s="360">
        <v>104.4</v>
      </c>
      <c r="BG26" s="360">
        <v>98.9</v>
      </c>
      <c r="BH26" s="566">
        <v>111.2</v>
      </c>
      <c r="BI26" s="289">
        <v>110.9</v>
      </c>
      <c r="BJ26" s="289">
        <v>113.7</v>
      </c>
      <c r="BK26" s="289">
        <v>110</v>
      </c>
      <c r="BL26" s="289">
        <v>94</v>
      </c>
      <c r="BM26" s="168">
        <v>104</v>
      </c>
      <c r="BN26" s="118">
        <v>106.1</v>
      </c>
      <c r="BO26" s="279">
        <v>106.8</v>
      </c>
      <c r="BP26" s="579">
        <v>114.1</v>
      </c>
      <c r="BQ26" s="662">
        <v>117</v>
      </c>
      <c r="BR26" s="668"/>
      <c r="BS26" s="669"/>
    </row>
    <row r="27" spans="2:71" ht="14.25" customHeight="1">
      <c r="B27" s="83"/>
      <c r="C27" s="71" t="s">
        <v>156</v>
      </c>
      <c r="D27" s="236" t="s">
        <v>501</v>
      </c>
      <c r="E27" s="162" t="s">
        <v>501</v>
      </c>
      <c r="F27" s="162" t="s">
        <v>501</v>
      </c>
      <c r="G27" s="240" t="s">
        <v>501</v>
      </c>
      <c r="H27" s="162" t="s">
        <v>501</v>
      </c>
      <c r="I27" s="162">
        <v>89.1</v>
      </c>
      <c r="J27" s="162">
        <v>94.9</v>
      </c>
      <c r="K27" s="162">
        <v>102.4</v>
      </c>
      <c r="L27" s="118"/>
      <c r="M27" s="118">
        <v>113.9</v>
      </c>
      <c r="N27" s="118">
        <v>113.2</v>
      </c>
      <c r="O27" s="118">
        <v>112.1</v>
      </c>
      <c r="P27" s="118" t="s">
        <v>501</v>
      </c>
      <c r="Q27" s="118">
        <v>111.6</v>
      </c>
      <c r="R27" s="118">
        <v>110.4</v>
      </c>
      <c r="S27" s="118">
        <v>108.6</v>
      </c>
      <c r="T27" s="118" t="s">
        <v>501</v>
      </c>
      <c r="U27" s="118">
        <v>102</v>
      </c>
      <c r="V27" s="118">
        <v>102.3</v>
      </c>
      <c r="W27" s="118">
        <v>103.1</v>
      </c>
      <c r="X27" s="293" t="s">
        <v>501</v>
      </c>
      <c r="Y27" s="285">
        <v>102.4</v>
      </c>
      <c r="Z27" s="285">
        <v>100.6</v>
      </c>
      <c r="AA27" s="168">
        <v>99.6</v>
      </c>
      <c r="AB27" s="118" t="s">
        <v>501</v>
      </c>
      <c r="AC27" s="118">
        <v>93.4</v>
      </c>
      <c r="AD27" s="118">
        <v>92.8</v>
      </c>
      <c r="AE27" s="118">
        <v>92.5</v>
      </c>
      <c r="AF27" s="118" t="s">
        <v>501</v>
      </c>
      <c r="AG27" s="118">
        <v>86.6</v>
      </c>
      <c r="AH27" s="118">
        <v>90.1</v>
      </c>
      <c r="AI27" s="118">
        <v>91</v>
      </c>
      <c r="AJ27" s="118" t="s">
        <v>501</v>
      </c>
      <c r="AK27" s="118">
        <v>89.5</v>
      </c>
      <c r="AL27" s="118">
        <v>94.1</v>
      </c>
      <c r="AM27" s="118">
        <v>97.1</v>
      </c>
      <c r="AN27" s="118"/>
      <c r="AO27" s="118">
        <v>99.8</v>
      </c>
      <c r="AP27" s="118">
        <v>99.8</v>
      </c>
      <c r="AQ27" s="118">
        <v>101.8</v>
      </c>
      <c r="AR27" s="168" t="s">
        <v>501</v>
      </c>
      <c r="AS27" s="118">
        <v>109.9</v>
      </c>
      <c r="AT27" s="118">
        <v>109.6</v>
      </c>
      <c r="AU27" s="118">
        <v>107.8</v>
      </c>
      <c r="AV27" s="118" t="s">
        <v>501</v>
      </c>
      <c r="AW27" s="118">
        <v>106.1</v>
      </c>
      <c r="AX27" s="118">
        <v>108.7</v>
      </c>
      <c r="AY27" s="118">
        <v>111.6</v>
      </c>
      <c r="AZ27" s="118" t="s">
        <v>501</v>
      </c>
      <c r="BA27" s="237">
        <v>121.1</v>
      </c>
      <c r="BB27" s="237">
        <v>115.1</v>
      </c>
      <c r="BC27" s="237">
        <v>110.8</v>
      </c>
      <c r="BD27" s="118" t="s">
        <v>501</v>
      </c>
      <c r="BE27" s="237">
        <v>110.3</v>
      </c>
      <c r="BF27" s="237">
        <v>107.8</v>
      </c>
      <c r="BG27" s="237">
        <v>104.6</v>
      </c>
      <c r="BH27" s="118" t="s">
        <v>501</v>
      </c>
      <c r="BI27" s="118">
        <v>111</v>
      </c>
      <c r="BJ27" s="118">
        <v>112.1</v>
      </c>
      <c r="BK27" s="118">
        <v>111.4</v>
      </c>
      <c r="BL27" s="118" t="s">
        <v>501</v>
      </c>
      <c r="BM27" s="168">
        <v>100.1</v>
      </c>
      <c r="BN27" s="118">
        <v>102.5</v>
      </c>
      <c r="BO27" s="279">
        <v>103.9</v>
      </c>
      <c r="BP27" s="582" t="s">
        <v>501</v>
      </c>
      <c r="BQ27" s="662">
        <v>116</v>
      </c>
      <c r="BR27" s="668"/>
      <c r="BS27" s="669"/>
    </row>
    <row r="28" spans="2:71" ht="14.25" customHeight="1">
      <c r="B28" s="48" t="s">
        <v>420</v>
      </c>
      <c r="C28" s="71" t="s">
        <v>504</v>
      </c>
      <c r="D28" s="236" t="s">
        <v>501</v>
      </c>
      <c r="E28" s="162" t="s">
        <v>501</v>
      </c>
      <c r="F28" s="162" t="s">
        <v>501</v>
      </c>
      <c r="G28" s="240" t="s">
        <v>501</v>
      </c>
      <c r="H28" s="162">
        <v>110.3</v>
      </c>
      <c r="I28" s="162">
        <v>111.8</v>
      </c>
      <c r="J28" s="162">
        <v>104.7</v>
      </c>
      <c r="K28" s="162">
        <v>101.4</v>
      </c>
      <c r="L28" s="237">
        <v>109.8</v>
      </c>
      <c r="M28" s="237">
        <v>104</v>
      </c>
      <c r="N28" s="237">
        <v>110.8</v>
      </c>
      <c r="O28" s="237">
        <v>103.7</v>
      </c>
      <c r="P28" s="237">
        <v>105.5</v>
      </c>
      <c r="Q28" s="237">
        <v>106.6</v>
      </c>
      <c r="R28" s="237">
        <v>110.2</v>
      </c>
      <c r="S28" s="237">
        <v>101.8</v>
      </c>
      <c r="T28" s="237">
        <v>105.8</v>
      </c>
      <c r="U28" s="237">
        <v>107</v>
      </c>
      <c r="V28" s="237">
        <v>106.6</v>
      </c>
      <c r="W28" s="237">
        <v>106.9</v>
      </c>
      <c r="X28" s="294">
        <v>107.4</v>
      </c>
      <c r="Y28" s="295">
        <v>103.5</v>
      </c>
      <c r="Z28" s="295">
        <v>106.1</v>
      </c>
      <c r="AA28" s="243">
        <v>100.8</v>
      </c>
      <c r="AB28" s="237">
        <v>101.7</v>
      </c>
      <c r="AC28" s="237">
        <v>103.7</v>
      </c>
      <c r="AD28" s="237">
        <v>103.6</v>
      </c>
      <c r="AE28" s="237">
        <v>104.4</v>
      </c>
      <c r="AF28" s="237">
        <v>105.9</v>
      </c>
      <c r="AG28" s="237">
        <v>102.9</v>
      </c>
      <c r="AH28" s="237">
        <v>103.4</v>
      </c>
      <c r="AI28" s="237">
        <v>104.2</v>
      </c>
      <c r="AJ28" s="237">
        <v>96.7</v>
      </c>
      <c r="AK28" s="237">
        <v>102.6</v>
      </c>
      <c r="AL28" s="237">
        <v>100</v>
      </c>
      <c r="AM28" s="237">
        <v>102.4</v>
      </c>
      <c r="AN28" s="237">
        <v>107.2</v>
      </c>
      <c r="AO28" s="237">
        <v>106.3</v>
      </c>
      <c r="AP28" s="237">
        <v>103.3</v>
      </c>
      <c r="AQ28" s="237">
        <v>100.5</v>
      </c>
      <c r="AR28" s="243">
        <v>101.3</v>
      </c>
      <c r="AS28" s="237">
        <v>101.6</v>
      </c>
      <c r="AT28" s="237">
        <v>104.1</v>
      </c>
      <c r="AU28" s="237">
        <v>104.2</v>
      </c>
      <c r="AV28" s="118">
        <v>102.1</v>
      </c>
      <c r="AW28" s="118">
        <v>104.7</v>
      </c>
      <c r="AX28" s="118">
        <v>104</v>
      </c>
      <c r="AY28" s="118">
        <v>105.2</v>
      </c>
      <c r="AZ28" s="118">
        <v>107.2</v>
      </c>
      <c r="BA28" s="118">
        <v>102.9</v>
      </c>
      <c r="BB28" s="118">
        <v>103.8</v>
      </c>
      <c r="BC28" s="118">
        <v>102.8</v>
      </c>
      <c r="BD28" s="359">
        <v>108</v>
      </c>
      <c r="BE28" s="360">
        <v>105.9</v>
      </c>
      <c r="BF28" s="360">
        <v>102.7</v>
      </c>
      <c r="BG28" s="360">
        <v>99.7</v>
      </c>
      <c r="BH28" s="566">
        <v>102.8</v>
      </c>
      <c r="BI28" s="289">
        <v>103.4</v>
      </c>
      <c r="BJ28" s="289">
        <v>106.4</v>
      </c>
      <c r="BK28" s="289">
        <v>106.6</v>
      </c>
      <c r="BL28" s="289">
        <v>103.2</v>
      </c>
      <c r="BM28" s="168">
        <v>103.3</v>
      </c>
      <c r="BN28" s="118">
        <v>104.5</v>
      </c>
      <c r="BO28" s="279">
        <v>104.8</v>
      </c>
      <c r="BP28" s="579">
        <v>104.3</v>
      </c>
      <c r="BQ28" s="662">
        <v>105.9</v>
      </c>
      <c r="BR28" s="668"/>
      <c r="BS28" s="669"/>
    </row>
    <row r="29" spans="2:71" ht="15" customHeight="1">
      <c r="B29" s="83"/>
      <c r="C29" s="71" t="s">
        <v>156</v>
      </c>
      <c r="D29" s="236" t="s">
        <v>501</v>
      </c>
      <c r="E29" s="162" t="s">
        <v>501</v>
      </c>
      <c r="F29" s="162" t="s">
        <v>501</v>
      </c>
      <c r="G29" s="240" t="s">
        <v>501</v>
      </c>
      <c r="H29" s="162" t="s">
        <v>501</v>
      </c>
      <c r="I29" s="162">
        <v>111.1</v>
      </c>
      <c r="J29" s="162">
        <v>108.9</v>
      </c>
      <c r="K29" s="162">
        <v>106.8</v>
      </c>
      <c r="L29" s="118"/>
      <c r="M29" s="118">
        <v>106.8</v>
      </c>
      <c r="N29" s="118">
        <v>108.1</v>
      </c>
      <c r="O29" s="118">
        <v>106.9</v>
      </c>
      <c r="P29" s="118" t="s">
        <v>501</v>
      </c>
      <c r="Q29" s="118">
        <v>106.1</v>
      </c>
      <c r="R29" s="118">
        <v>107.4</v>
      </c>
      <c r="S29" s="118">
        <v>105.9</v>
      </c>
      <c r="T29" s="118" t="s">
        <v>501</v>
      </c>
      <c r="U29" s="118">
        <v>106.4</v>
      </c>
      <c r="V29" s="118">
        <v>106.5</v>
      </c>
      <c r="W29" s="118">
        <v>106.6</v>
      </c>
      <c r="X29" s="293" t="s">
        <v>501</v>
      </c>
      <c r="Y29" s="295">
        <v>105.4</v>
      </c>
      <c r="Z29" s="285">
        <v>105.7</v>
      </c>
      <c r="AA29" s="168">
        <v>104.4</v>
      </c>
      <c r="AB29" s="118" t="s">
        <v>501</v>
      </c>
      <c r="AC29" s="118">
        <v>102.7</v>
      </c>
      <c r="AD29" s="118">
        <v>103</v>
      </c>
      <c r="AE29" s="118">
        <v>103.4</v>
      </c>
      <c r="AF29" s="118" t="s">
        <v>501</v>
      </c>
      <c r="AG29" s="118">
        <v>104.4</v>
      </c>
      <c r="AH29" s="118">
        <v>104.1</v>
      </c>
      <c r="AI29" s="118">
        <v>104.1</v>
      </c>
      <c r="AJ29" s="118" t="s">
        <v>501</v>
      </c>
      <c r="AK29" s="237">
        <v>99.6</v>
      </c>
      <c r="AL29" s="237">
        <v>99.7</v>
      </c>
      <c r="AM29" s="237">
        <v>100.4</v>
      </c>
      <c r="AN29" s="237"/>
      <c r="AO29" s="237">
        <v>106.7</v>
      </c>
      <c r="AP29" s="237">
        <v>105.6</v>
      </c>
      <c r="AQ29" s="237">
        <v>104.3</v>
      </c>
      <c r="AR29" s="168" t="s">
        <v>501</v>
      </c>
      <c r="AS29" s="118">
        <v>101.4</v>
      </c>
      <c r="AT29" s="118">
        <v>102.3</v>
      </c>
      <c r="AU29" s="118">
        <v>102.8</v>
      </c>
      <c r="AV29" s="118" t="s">
        <v>501</v>
      </c>
      <c r="AW29" s="118">
        <v>103.4</v>
      </c>
      <c r="AX29" s="118">
        <v>103.6</v>
      </c>
      <c r="AY29" s="118">
        <v>104</v>
      </c>
      <c r="AZ29" s="118" t="s">
        <v>501</v>
      </c>
      <c r="BA29" s="118">
        <v>105.1</v>
      </c>
      <c r="BB29" s="118">
        <v>104.6</v>
      </c>
      <c r="BC29" s="118">
        <v>104.1</v>
      </c>
      <c r="BD29" s="118" t="s">
        <v>501</v>
      </c>
      <c r="BE29" s="118">
        <v>107</v>
      </c>
      <c r="BF29" s="118">
        <v>105.5</v>
      </c>
      <c r="BG29" s="118">
        <v>104</v>
      </c>
      <c r="BH29" s="118" t="s">
        <v>501</v>
      </c>
      <c r="BI29" s="118">
        <v>103.1</v>
      </c>
      <c r="BJ29" s="118">
        <v>104.2</v>
      </c>
      <c r="BK29" s="118">
        <v>104.8</v>
      </c>
      <c r="BL29" s="118" t="s">
        <v>501</v>
      </c>
      <c r="BM29" s="168">
        <v>103.2</v>
      </c>
      <c r="BN29" s="118">
        <v>103.7</v>
      </c>
      <c r="BO29" s="279">
        <v>104</v>
      </c>
      <c r="BP29" s="582" t="s">
        <v>501</v>
      </c>
      <c r="BQ29" s="662">
        <v>105.1</v>
      </c>
      <c r="BR29" s="668"/>
      <c r="BS29" s="669"/>
    </row>
    <row r="30" spans="2:71" ht="12.75">
      <c r="B30" s="48" t="s">
        <v>411</v>
      </c>
      <c r="C30" s="71" t="s">
        <v>504</v>
      </c>
      <c r="D30" s="236" t="s">
        <v>501</v>
      </c>
      <c r="E30" s="162" t="s">
        <v>501</v>
      </c>
      <c r="F30" s="162" t="s">
        <v>501</v>
      </c>
      <c r="G30" s="240" t="s">
        <v>501</v>
      </c>
      <c r="H30" s="162">
        <v>88.9</v>
      </c>
      <c r="I30" s="162">
        <v>96.9</v>
      </c>
      <c r="J30" s="162">
        <v>115.7</v>
      </c>
      <c r="K30" s="162">
        <v>123.5</v>
      </c>
      <c r="L30" s="162">
        <v>102.5</v>
      </c>
      <c r="M30" s="162">
        <v>108.4</v>
      </c>
      <c r="N30" s="162">
        <v>103</v>
      </c>
      <c r="O30" s="162">
        <v>108.2</v>
      </c>
      <c r="P30" s="162">
        <v>104.1</v>
      </c>
      <c r="Q30" s="162">
        <v>105.5</v>
      </c>
      <c r="R30" s="162">
        <v>107.5</v>
      </c>
      <c r="S30" s="162">
        <v>105.7</v>
      </c>
      <c r="T30" s="162">
        <v>104</v>
      </c>
      <c r="U30" s="162">
        <v>111.9</v>
      </c>
      <c r="V30" s="162">
        <v>112.3</v>
      </c>
      <c r="W30" s="162">
        <v>111.2</v>
      </c>
      <c r="X30" s="118">
        <v>112.9</v>
      </c>
      <c r="Y30" s="118">
        <v>104.4</v>
      </c>
      <c r="Z30" s="118">
        <v>101.8</v>
      </c>
      <c r="AA30" s="118">
        <v>100.2</v>
      </c>
      <c r="AB30" s="257">
        <v>104.3</v>
      </c>
      <c r="AC30" s="167">
        <v>101.4</v>
      </c>
      <c r="AD30" s="167">
        <v>102.6</v>
      </c>
      <c r="AE30" s="167">
        <v>103.9</v>
      </c>
      <c r="AF30" s="167">
        <v>102.6</v>
      </c>
      <c r="AG30" s="167">
        <v>112.1</v>
      </c>
      <c r="AH30" s="167">
        <v>107.6</v>
      </c>
      <c r="AI30" s="167">
        <v>106.8</v>
      </c>
      <c r="AJ30" s="167">
        <v>107.4</v>
      </c>
      <c r="AK30" s="167">
        <v>102.2</v>
      </c>
      <c r="AL30" s="167">
        <v>102.2</v>
      </c>
      <c r="AM30" s="167">
        <v>102.8</v>
      </c>
      <c r="AN30" s="167">
        <v>108.4</v>
      </c>
      <c r="AO30" s="167">
        <v>108</v>
      </c>
      <c r="AP30" s="167">
        <v>107.9</v>
      </c>
      <c r="AQ30" s="290">
        <v>106.9</v>
      </c>
      <c r="AR30" s="118">
        <v>101.9</v>
      </c>
      <c r="AS30" s="118">
        <v>102.7</v>
      </c>
      <c r="AT30" s="118">
        <v>103.5</v>
      </c>
      <c r="AU30" s="118">
        <v>106.3</v>
      </c>
      <c r="AV30" s="118">
        <v>109.5</v>
      </c>
      <c r="AW30" s="118">
        <v>108.6</v>
      </c>
      <c r="AX30" s="118">
        <v>113.5</v>
      </c>
      <c r="AY30" s="118">
        <v>106</v>
      </c>
      <c r="AZ30" s="118">
        <v>103.2</v>
      </c>
      <c r="BA30" s="118">
        <v>103.5</v>
      </c>
      <c r="BB30" s="118">
        <v>103.4</v>
      </c>
      <c r="BC30" s="118">
        <v>104.3</v>
      </c>
      <c r="BD30" s="359">
        <v>99.5</v>
      </c>
      <c r="BE30" s="360">
        <v>103.2</v>
      </c>
      <c r="BF30" s="360">
        <v>100.1</v>
      </c>
      <c r="BG30" s="360">
        <v>100.4</v>
      </c>
      <c r="BH30" s="289">
        <v>98.9</v>
      </c>
      <c r="BI30" s="289">
        <v>101.4</v>
      </c>
      <c r="BJ30" s="289">
        <v>100.8</v>
      </c>
      <c r="BK30" s="289">
        <v>101.5</v>
      </c>
      <c r="BL30" s="289">
        <v>103.4</v>
      </c>
      <c r="BM30" s="168">
        <v>104.3</v>
      </c>
      <c r="BN30" s="118">
        <v>104.9</v>
      </c>
      <c r="BO30" s="279">
        <v>106.1</v>
      </c>
      <c r="BP30" s="579">
        <v>107.8</v>
      </c>
      <c r="BQ30" s="662">
        <v>103.4</v>
      </c>
      <c r="BR30" s="668"/>
      <c r="BS30" s="669"/>
    </row>
    <row r="31" spans="2:71" ht="16.5" customHeight="1">
      <c r="B31" s="83"/>
      <c r="C31" s="71" t="s">
        <v>156</v>
      </c>
      <c r="D31" s="236" t="s">
        <v>501</v>
      </c>
      <c r="E31" s="162" t="s">
        <v>501</v>
      </c>
      <c r="F31" s="162" t="s">
        <v>501</v>
      </c>
      <c r="G31" s="240" t="s">
        <v>501</v>
      </c>
      <c r="H31" s="162" t="s">
        <v>501</v>
      </c>
      <c r="I31" s="162">
        <v>92.7</v>
      </c>
      <c r="J31" s="162">
        <v>100.2</v>
      </c>
      <c r="K31" s="162">
        <v>105.2</v>
      </c>
      <c r="L31" s="162"/>
      <c r="M31" s="162">
        <v>105.4</v>
      </c>
      <c r="N31" s="162">
        <v>104.5</v>
      </c>
      <c r="O31" s="162">
        <v>105.5</v>
      </c>
      <c r="P31" s="162" t="s">
        <v>501</v>
      </c>
      <c r="Q31" s="162">
        <v>104.8</v>
      </c>
      <c r="R31" s="162">
        <v>105.8</v>
      </c>
      <c r="S31" s="162">
        <v>105.8</v>
      </c>
      <c r="T31" s="162" t="s">
        <v>501</v>
      </c>
      <c r="U31" s="162">
        <v>108.2</v>
      </c>
      <c r="V31" s="162">
        <v>109.7</v>
      </c>
      <c r="W31" s="162">
        <v>110.1</v>
      </c>
      <c r="X31" s="118" t="s">
        <v>501</v>
      </c>
      <c r="Y31" s="118">
        <v>108.1</v>
      </c>
      <c r="Z31" s="118">
        <v>105.8</v>
      </c>
      <c r="AA31" s="118">
        <v>104.3</v>
      </c>
      <c r="AB31" s="296" t="s">
        <v>501</v>
      </c>
      <c r="AC31" s="275">
        <v>102.7</v>
      </c>
      <c r="AD31" s="275">
        <v>102.7</v>
      </c>
      <c r="AE31" s="275">
        <v>103</v>
      </c>
      <c r="AF31" s="275" t="s">
        <v>501</v>
      </c>
      <c r="AG31" s="275">
        <v>107.6</v>
      </c>
      <c r="AH31" s="275">
        <v>107.6</v>
      </c>
      <c r="AI31" s="275">
        <v>107.4</v>
      </c>
      <c r="AJ31" s="275" t="s">
        <v>501</v>
      </c>
      <c r="AK31" s="275">
        <v>104.5</v>
      </c>
      <c r="AL31" s="275">
        <v>103.7</v>
      </c>
      <c r="AM31" s="275">
        <v>103.5</v>
      </c>
      <c r="AN31" s="275"/>
      <c r="AO31" s="275">
        <v>108.2</v>
      </c>
      <c r="AP31" s="275">
        <v>108.1</v>
      </c>
      <c r="AQ31" s="292">
        <v>107.8</v>
      </c>
      <c r="AR31" s="118" t="s">
        <v>501</v>
      </c>
      <c r="AS31" s="118">
        <v>102.3</v>
      </c>
      <c r="AT31" s="118">
        <v>102.7</v>
      </c>
      <c r="AU31" s="118">
        <v>103.6</v>
      </c>
      <c r="AV31" s="118" t="s">
        <v>501</v>
      </c>
      <c r="AW31" s="118">
        <v>109</v>
      </c>
      <c r="AX31" s="118">
        <v>110.7</v>
      </c>
      <c r="AY31" s="118">
        <v>109.5</v>
      </c>
      <c r="AZ31" s="118" t="s">
        <v>501</v>
      </c>
      <c r="BA31" s="118">
        <v>103.4</v>
      </c>
      <c r="BB31" s="118">
        <v>103.4</v>
      </c>
      <c r="BC31" s="118">
        <v>103.6</v>
      </c>
      <c r="BD31" s="118" t="s">
        <v>501</v>
      </c>
      <c r="BE31" s="118">
        <v>101.4</v>
      </c>
      <c r="BF31" s="118">
        <v>100.9</v>
      </c>
      <c r="BG31" s="118">
        <v>100.8</v>
      </c>
      <c r="BH31" s="118" t="s">
        <v>501</v>
      </c>
      <c r="BI31" s="118">
        <v>100.2</v>
      </c>
      <c r="BJ31" s="118">
        <v>100.5</v>
      </c>
      <c r="BK31" s="118">
        <v>100.8</v>
      </c>
      <c r="BL31" s="118" t="s">
        <v>501</v>
      </c>
      <c r="BM31" s="168">
        <v>103.9</v>
      </c>
      <c r="BN31" s="118">
        <v>104.3</v>
      </c>
      <c r="BO31" s="279">
        <v>104.8</v>
      </c>
      <c r="BP31" s="582" t="s">
        <v>501</v>
      </c>
      <c r="BQ31" s="662">
        <v>105.4</v>
      </c>
      <c r="BR31" s="668"/>
      <c r="BS31" s="669"/>
    </row>
    <row r="32" spans="2:71" ht="16.5" customHeight="1">
      <c r="B32" s="86" t="s">
        <v>421</v>
      </c>
      <c r="C32" s="71" t="s">
        <v>504</v>
      </c>
      <c r="D32" s="236" t="s">
        <v>501</v>
      </c>
      <c r="E32" s="162" t="s">
        <v>501</v>
      </c>
      <c r="F32" s="162" t="s">
        <v>501</v>
      </c>
      <c r="G32" s="240" t="s">
        <v>501</v>
      </c>
      <c r="H32" s="162">
        <v>107.7</v>
      </c>
      <c r="I32" s="162">
        <v>106.9</v>
      </c>
      <c r="J32" s="162">
        <v>110.5</v>
      </c>
      <c r="K32" s="162">
        <v>112.8</v>
      </c>
      <c r="L32" s="118">
        <v>108.1</v>
      </c>
      <c r="M32" s="118">
        <v>109.2</v>
      </c>
      <c r="N32" s="118">
        <v>109.4</v>
      </c>
      <c r="O32" s="118">
        <v>110.3</v>
      </c>
      <c r="P32" s="118">
        <v>107.3</v>
      </c>
      <c r="Q32" s="118">
        <v>105.8</v>
      </c>
      <c r="R32" s="118">
        <v>106.1</v>
      </c>
      <c r="S32" s="118">
        <v>106.7</v>
      </c>
      <c r="T32" s="118">
        <v>103.8</v>
      </c>
      <c r="U32" s="118">
        <v>105</v>
      </c>
      <c r="V32" s="118">
        <v>105.9</v>
      </c>
      <c r="W32" s="118">
        <v>106.1</v>
      </c>
      <c r="X32" s="293">
        <v>105.4</v>
      </c>
      <c r="Y32" s="285">
        <v>103.8</v>
      </c>
      <c r="Z32" s="285">
        <v>101.7</v>
      </c>
      <c r="AA32" s="168">
        <v>102</v>
      </c>
      <c r="AB32" s="118">
        <v>99.3</v>
      </c>
      <c r="AC32" s="118">
        <v>98.7</v>
      </c>
      <c r="AD32" s="118">
        <v>98.8</v>
      </c>
      <c r="AE32" s="118">
        <v>98</v>
      </c>
      <c r="AF32" s="118">
        <v>100</v>
      </c>
      <c r="AG32" s="118">
        <v>101.1</v>
      </c>
      <c r="AH32" s="118">
        <v>101.2</v>
      </c>
      <c r="AI32" s="118">
        <v>101.3</v>
      </c>
      <c r="AJ32" s="118">
        <v>102.8</v>
      </c>
      <c r="AK32" s="118">
        <v>102.4</v>
      </c>
      <c r="AL32" s="118">
        <v>102.6</v>
      </c>
      <c r="AM32" s="118">
        <v>103</v>
      </c>
      <c r="AN32" s="118">
        <v>107</v>
      </c>
      <c r="AO32" s="118">
        <v>107.5</v>
      </c>
      <c r="AP32" s="118">
        <v>105.9</v>
      </c>
      <c r="AQ32" s="118">
        <v>103.9</v>
      </c>
      <c r="AR32" s="243">
        <v>101.4</v>
      </c>
      <c r="AS32" s="237">
        <v>100</v>
      </c>
      <c r="AT32" s="237">
        <v>102.6</v>
      </c>
      <c r="AU32" s="237">
        <v>105.6</v>
      </c>
      <c r="AV32" s="118">
        <v>105.8</v>
      </c>
      <c r="AW32" s="118">
        <v>106.4</v>
      </c>
      <c r="AX32" s="118">
        <v>107.4</v>
      </c>
      <c r="AY32" s="118">
        <v>109.3</v>
      </c>
      <c r="AZ32" s="118">
        <v>109.3</v>
      </c>
      <c r="BA32" s="118">
        <v>109.1</v>
      </c>
      <c r="BB32" s="118">
        <v>108.7</v>
      </c>
      <c r="BC32" s="118">
        <v>107.9</v>
      </c>
      <c r="BD32" s="359">
        <v>107.6</v>
      </c>
      <c r="BE32" s="359">
        <v>106.7</v>
      </c>
      <c r="BF32" s="359">
        <v>105.2</v>
      </c>
      <c r="BG32" s="359">
        <v>103.4</v>
      </c>
      <c r="BH32" s="566">
        <v>98.2</v>
      </c>
      <c r="BI32" s="289">
        <v>97.4</v>
      </c>
      <c r="BJ32" s="289">
        <v>98.7</v>
      </c>
      <c r="BK32" s="289">
        <v>101.1</v>
      </c>
      <c r="BL32" s="289">
        <v>102</v>
      </c>
      <c r="BM32" s="168">
        <v>104.5</v>
      </c>
      <c r="BN32" s="118">
        <v>104.4</v>
      </c>
      <c r="BO32" s="279">
        <v>106.3</v>
      </c>
      <c r="BP32" s="579">
        <v>104.5</v>
      </c>
      <c r="BQ32" s="662">
        <v>104.3</v>
      </c>
      <c r="BR32" s="668"/>
      <c r="BS32" s="669"/>
    </row>
    <row r="33" spans="2:71" ht="15.75">
      <c r="B33" s="86"/>
      <c r="C33" s="71" t="s">
        <v>156</v>
      </c>
      <c r="D33" s="236" t="s">
        <v>501</v>
      </c>
      <c r="E33" s="162" t="s">
        <v>501</v>
      </c>
      <c r="F33" s="162" t="s">
        <v>501</v>
      </c>
      <c r="G33" s="240" t="s">
        <v>501</v>
      </c>
      <c r="H33" s="162" t="s">
        <v>501</v>
      </c>
      <c r="I33" s="162">
        <v>105.4</v>
      </c>
      <c r="J33" s="162">
        <v>106.6</v>
      </c>
      <c r="K33" s="162">
        <v>109.6</v>
      </c>
      <c r="L33" s="118"/>
      <c r="M33" s="118">
        <v>108.6</v>
      </c>
      <c r="N33" s="118">
        <v>108.9</v>
      </c>
      <c r="O33" s="118">
        <v>109.3</v>
      </c>
      <c r="P33" s="118" t="s">
        <v>501</v>
      </c>
      <c r="Q33" s="118">
        <v>106.5</v>
      </c>
      <c r="R33" s="118">
        <v>106.3</v>
      </c>
      <c r="S33" s="118">
        <v>106.4</v>
      </c>
      <c r="T33" s="118" t="s">
        <v>501</v>
      </c>
      <c r="U33" s="118">
        <v>104.4</v>
      </c>
      <c r="V33" s="118">
        <v>104.9</v>
      </c>
      <c r="W33" s="118">
        <v>105.2</v>
      </c>
      <c r="X33" s="293" t="s">
        <v>501</v>
      </c>
      <c r="Y33" s="285">
        <v>104.6</v>
      </c>
      <c r="Z33" s="285">
        <v>103.6</v>
      </c>
      <c r="AA33" s="168">
        <v>103.1</v>
      </c>
      <c r="AB33" s="275" t="s">
        <v>501</v>
      </c>
      <c r="AC33" s="275">
        <v>99</v>
      </c>
      <c r="AD33" s="275">
        <v>98.9</v>
      </c>
      <c r="AE33" s="275">
        <v>98.7</v>
      </c>
      <c r="AF33" s="275" t="s">
        <v>501</v>
      </c>
      <c r="AG33" s="275">
        <v>100.6</v>
      </c>
      <c r="AH33" s="275">
        <v>100.8</v>
      </c>
      <c r="AI33" s="275">
        <v>100.9</v>
      </c>
      <c r="AJ33" s="275" t="s">
        <v>501</v>
      </c>
      <c r="AK33" s="275">
        <v>102.6</v>
      </c>
      <c r="AL33" s="275">
        <v>102.6</v>
      </c>
      <c r="AM33" s="275">
        <v>102.7</v>
      </c>
      <c r="AN33" s="275"/>
      <c r="AO33" s="275">
        <v>107.3</v>
      </c>
      <c r="AP33" s="275">
        <v>106.8</v>
      </c>
      <c r="AQ33" s="275">
        <v>106</v>
      </c>
      <c r="AR33" s="243" t="s">
        <v>501</v>
      </c>
      <c r="AS33" s="237">
        <v>100.7</v>
      </c>
      <c r="AT33" s="237">
        <v>101.3</v>
      </c>
      <c r="AU33" s="237">
        <v>102.5</v>
      </c>
      <c r="AV33" s="118" t="s">
        <v>501</v>
      </c>
      <c r="AW33" s="118">
        <v>106.1</v>
      </c>
      <c r="AX33" s="118">
        <v>106.6</v>
      </c>
      <c r="AY33" s="118">
        <v>107.3</v>
      </c>
      <c r="AZ33" s="118" t="s">
        <v>501</v>
      </c>
      <c r="BA33" s="118">
        <v>109.2</v>
      </c>
      <c r="BB33" s="118">
        <v>109</v>
      </c>
      <c r="BC33" s="118">
        <v>108.7</v>
      </c>
      <c r="BD33" s="118" t="s">
        <v>501</v>
      </c>
      <c r="BE33" s="237">
        <v>107.1</v>
      </c>
      <c r="BF33" s="237">
        <v>106.5</v>
      </c>
      <c r="BG33" s="237">
        <v>105.6</v>
      </c>
      <c r="BH33" s="118" t="s">
        <v>501</v>
      </c>
      <c r="BI33" s="118">
        <v>97.8</v>
      </c>
      <c r="BJ33" s="118">
        <v>98.1</v>
      </c>
      <c r="BK33" s="118">
        <v>98.9</v>
      </c>
      <c r="BL33" s="118" t="s">
        <v>501</v>
      </c>
      <c r="BM33" s="168">
        <v>103.2</v>
      </c>
      <c r="BN33" s="118">
        <v>103.6</v>
      </c>
      <c r="BO33" s="279">
        <v>104.4</v>
      </c>
      <c r="BP33" s="582" t="s">
        <v>501</v>
      </c>
      <c r="BQ33" s="662">
        <v>104.4</v>
      </c>
      <c r="BR33" s="668"/>
      <c r="BS33" s="669"/>
    </row>
    <row r="34" spans="2:71" ht="24" customHeight="1">
      <c r="B34" s="48" t="s">
        <v>413</v>
      </c>
      <c r="C34" s="71" t="s">
        <v>504</v>
      </c>
      <c r="D34" s="236" t="s">
        <v>501</v>
      </c>
      <c r="E34" s="162" t="s">
        <v>501</v>
      </c>
      <c r="F34" s="162" t="s">
        <v>501</v>
      </c>
      <c r="G34" s="240" t="s">
        <v>501</v>
      </c>
      <c r="H34" s="162">
        <v>108.6</v>
      </c>
      <c r="I34" s="162">
        <v>106.7</v>
      </c>
      <c r="J34" s="162">
        <v>108.3</v>
      </c>
      <c r="K34" s="162">
        <v>111.7</v>
      </c>
      <c r="L34" s="118">
        <v>107</v>
      </c>
      <c r="M34" s="118">
        <v>107.3</v>
      </c>
      <c r="N34" s="118">
        <v>107.4</v>
      </c>
      <c r="O34" s="118">
        <v>106.7</v>
      </c>
      <c r="P34" s="118">
        <v>106.5</v>
      </c>
      <c r="Q34" s="118">
        <v>104.3</v>
      </c>
      <c r="R34" s="118">
        <v>104.5</v>
      </c>
      <c r="S34" s="118">
        <v>104.9</v>
      </c>
      <c r="T34" s="118">
        <v>104.6</v>
      </c>
      <c r="U34" s="118">
        <v>105.2</v>
      </c>
      <c r="V34" s="118">
        <v>105.7</v>
      </c>
      <c r="W34" s="118">
        <v>106</v>
      </c>
      <c r="X34" s="293">
        <v>105.1</v>
      </c>
      <c r="Y34" s="285">
        <v>103.7</v>
      </c>
      <c r="Z34" s="285">
        <v>101.3</v>
      </c>
      <c r="AA34" s="168">
        <v>102.1</v>
      </c>
      <c r="AB34" s="118">
        <v>101.6</v>
      </c>
      <c r="AC34" s="118">
        <v>101.7</v>
      </c>
      <c r="AD34" s="118">
        <v>102.5</v>
      </c>
      <c r="AE34" s="118">
        <v>103.5</v>
      </c>
      <c r="AF34" s="118">
        <v>103.6</v>
      </c>
      <c r="AG34" s="118">
        <v>103</v>
      </c>
      <c r="AH34" s="118">
        <v>103.2</v>
      </c>
      <c r="AI34" s="118">
        <v>103.7</v>
      </c>
      <c r="AJ34" s="118">
        <v>100.1</v>
      </c>
      <c r="AK34" s="118">
        <v>102.7</v>
      </c>
      <c r="AL34" s="118">
        <v>102.3</v>
      </c>
      <c r="AM34" s="118">
        <v>102.8</v>
      </c>
      <c r="AN34" s="118">
        <v>105.1</v>
      </c>
      <c r="AO34" s="118">
        <v>105.3</v>
      </c>
      <c r="AP34" s="118">
        <v>104.4</v>
      </c>
      <c r="AQ34" s="118">
        <v>102.7</v>
      </c>
      <c r="AR34" s="168">
        <v>101.3</v>
      </c>
      <c r="AS34" s="118">
        <v>101.6</v>
      </c>
      <c r="AT34" s="118">
        <v>102.7</v>
      </c>
      <c r="AU34" s="118">
        <v>102.6</v>
      </c>
      <c r="AV34" s="118">
        <v>105.1</v>
      </c>
      <c r="AW34" s="118">
        <v>104.6</v>
      </c>
      <c r="AX34" s="118">
        <v>105.4</v>
      </c>
      <c r="AY34" s="118">
        <v>104.8</v>
      </c>
      <c r="AZ34" s="118">
        <v>106.7</v>
      </c>
      <c r="BA34" s="118">
        <v>104.8</v>
      </c>
      <c r="BB34" s="118">
        <v>104.7</v>
      </c>
      <c r="BC34" s="118">
        <v>103.5</v>
      </c>
      <c r="BD34" s="359">
        <v>106</v>
      </c>
      <c r="BE34" s="360">
        <v>106</v>
      </c>
      <c r="BF34" s="360">
        <v>105.6</v>
      </c>
      <c r="BG34" s="360">
        <v>105.4</v>
      </c>
      <c r="BH34" s="289">
        <v>103</v>
      </c>
      <c r="BI34" s="289">
        <v>101.2</v>
      </c>
      <c r="BJ34" s="289">
        <v>102.3</v>
      </c>
      <c r="BK34" s="289">
        <v>101.7</v>
      </c>
      <c r="BL34" s="289">
        <v>102.2</v>
      </c>
      <c r="BM34" s="168">
        <v>103.2</v>
      </c>
      <c r="BN34" s="118">
        <v>103.4</v>
      </c>
      <c r="BO34" s="279">
        <v>104</v>
      </c>
      <c r="BP34" s="579">
        <v>103.9</v>
      </c>
      <c r="BQ34" s="662">
        <v>103.5</v>
      </c>
      <c r="BR34" s="668"/>
      <c r="BS34" s="669"/>
    </row>
    <row r="35" spans="2:71" ht="15.75">
      <c r="B35" s="83"/>
      <c r="C35" s="71" t="s">
        <v>156</v>
      </c>
      <c r="D35" s="236" t="s">
        <v>501</v>
      </c>
      <c r="E35" s="162" t="s">
        <v>501</v>
      </c>
      <c r="F35" s="162" t="s">
        <v>501</v>
      </c>
      <c r="G35" s="240" t="s">
        <v>501</v>
      </c>
      <c r="H35" s="162" t="s">
        <v>501</v>
      </c>
      <c r="I35" s="162">
        <v>104.9</v>
      </c>
      <c r="J35" s="162">
        <v>105.3</v>
      </c>
      <c r="K35" s="162">
        <v>108.8</v>
      </c>
      <c r="L35" s="118"/>
      <c r="M35" s="118">
        <v>107.2</v>
      </c>
      <c r="N35" s="118">
        <v>107.2</v>
      </c>
      <c r="O35" s="118">
        <v>107.1</v>
      </c>
      <c r="P35" s="118" t="s">
        <v>501</v>
      </c>
      <c r="Q35" s="118">
        <v>105.4</v>
      </c>
      <c r="R35" s="118">
        <v>105.1</v>
      </c>
      <c r="S35" s="118">
        <v>105</v>
      </c>
      <c r="T35" s="118" t="s">
        <v>501</v>
      </c>
      <c r="U35" s="118">
        <v>104.9</v>
      </c>
      <c r="V35" s="118">
        <v>105.2</v>
      </c>
      <c r="W35" s="118">
        <v>105.4</v>
      </c>
      <c r="X35" s="293" t="s">
        <v>501</v>
      </c>
      <c r="Y35" s="285">
        <v>104.4</v>
      </c>
      <c r="Z35" s="285">
        <v>103.4</v>
      </c>
      <c r="AA35" s="168">
        <v>103.1</v>
      </c>
      <c r="AB35" s="118" t="s">
        <v>501</v>
      </c>
      <c r="AC35" s="118">
        <v>101.6</v>
      </c>
      <c r="AD35" s="118">
        <v>101.9</v>
      </c>
      <c r="AE35" s="118">
        <v>102.3</v>
      </c>
      <c r="AF35" s="118" t="s">
        <v>501</v>
      </c>
      <c r="AG35" s="118">
        <v>103.3</v>
      </c>
      <c r="AH35" s="118">
        <v>103.3</v>
      </c>
      <c r="AI35" s="118">
        <v>103.4</v>
      </c>
      <c r="AJ35" s="118" t="s">
        <v>501</v>
      </c>
      <c r="AK35" s="118">
        <v>101.4</v>
      </c>
      <c r="AL35" s="118">
        <v>101.7</v>
      </c>
      <c r="AM35" s="118">
        <v>102</v>
      </c>
      <c r="AN35" s="118"/>
      <c r="AO35" s="118">
        <v>105.2</v>
      </c>
      <c r="AP35" s="118">
        <v>104.9</v>
      </c>
      <c r="AQ35" s="118">
        <v>104.4</v>
      </c>
      <c r="AR35" s="168" t="s">
        <v>501</v>
      </c>
      <c r="AS35" s="118">
        <v>101.5</v>
      </c>
      <c r="AT35" s="118">
        <v>101.9</v>
      </c>
      <c r="AU35" s="118">
        <v>102.1</v>
      </c>
      <c r="AV35" s="118" t="s">
        <v>501</v>
      </c>
      <c r="AW35" s="118">
        <v>104.9</v>
      </c>
      <c r="AX35" s="118">
        <v>105.1</v>
      </c>
      <c r="AY35" s="118">
        <v>105</v>
      </c>
      <c r="AZ35" s="118" t="s">
        <v>501</v>
      </c>
      <c r="BA35" s="118">
        <v>105.7</v>
      </c>
      <c r="BB35" s="118">
        <v>105.4</v>
      </c>
      <c r="BC35" s="118">
        <v>104.9</v>
      </c>
      <c r="BD35" s="117" t="s">
        <v>501</v>
      </c>
      <c r="BE35" s="117">
        <v>106</v>
      </c>
      <c r="BF35" s="117">
        <v>105.9</v>
      </c>
      <c r="BG35" s="117">
        <v>105.7</v>
      </c>
      <c r="BH35" s="117" t="s">
        <v>501</v>
      </c>
      <c r="BI35" s="118">
        <v>102.1</v>
      </c>
      <c r="BJ35" s="118">
        <v>102.2</v>
      </c>
      <c r="BK35" s="118">
        <v>102.1</v>
      </c>
      <c r="BL35" s="118" t="s">
        <v>501</v>
      </c>
      <c r="BM35" s="168">
        <v>102.7</v>
      </c>
      <c r="BN35" s="118">
        <v>102.9</v>
      </c>
      <c r="BO35" s="279">
        <v>103.2</v>
      </c>
      <c r="BP35" s="582" t="s">
        <v>501</v>
      </c>
      <c r="BQ35" s="662">
        <v>103.7</v>
      </c>
      <c r="BR35" s="668"/>
      <c r="BS35" s="669"/>
    </row>
    <row r="36" spans="2:71" ht="12.75">
      <c r="B36" s="48" t="s">
        <v>414</v>
      </c>
      <c r="C36" s="71" t="s">
        <v>504</v>
      </c>
      <c r="D36" s="236" t="s">
        <v>501</v>
      </c>
      <c r="E36" s="162" t="s">
        <v>501</v>
      </c>
      <c r="F36" s="162" t="s">
        <v>501</v>
      </c>
      <c r="G36" s="240" t="s">
        <v>501</v>
      </c>
      <c r="H36" s="162">
        <v>112.7</v>
      </c>
      <c r="I36" s="162">
        <v>121.1</v>
      </c>
      <c r="J36" s="162">
        <v>127</v>
      </c>
      <c r="K36" s="162">
        <v>117</v>
      </c>
      <c r="L36" s="118">
        <v>120.1</v>
      </c>
      <c r="M36" s="118">
        <v>120.8</v>
      </c>
      <c r="N36" s="118">
        <v>121.4</v>
      </c>
      <c r="O36" s="118">
        <v>123.5</v>
      </c>
      <c r="P36" s="118">
        <v>117</v>
      </c>
      <c r="Q36" s="118">
        <v>114.4</v>
      </c>
      <c r="R36" s="118">
        <v>114</v>
      </c>
      <c r="S36" s="118">
        <v>112.7</v>
      </c>
      <c r="T36" s="118">
        <v>106</v>
      </c>
      <c r="U36" s="118">
        <v>106.3</v>
      </c>
      <c r="V36" s="118">
        <v>106.7</v>
      </c>
      <c r="W36" s="118">
        <v>107</v>
      </c>
      <c r="X36" s="293">
        <v>105.4</v>
      </c>
      <c r="Y36" s="285">
        <v>102.8</v>
      </c>
      <c r="Z36" s="285">
        <v>102</v>
      </c>
      <c r="AA36" s="168">
        <v>102.1</v>
      </c>
      <c r="AB36" s="118">
        <v>101.6</v>
      </c>
      <c r="AC36" s="118">
        <v>91.3</v>
      </c>
      <c r="AD36" s="118">
        <v>87.2</v>
      </c>
      <c r="AE36" s="118">
        <v>86.8</v>
      </c>
      <c r="AF36" s="118">
        <v>87.6</v>
      </c>
      <c r="AG36" s="118">
        <v>92.5</v>
      </c>
      <c r="AH36" s="118">
        <v>94.7</v>
      </c>
      <c r="AI36" s="118">
        <v>96.8</v>
      </c>
      <c r="AJ36" s="118">
        <v>96.7</v>
      </c>
      <c r="AK36" s="118">
        <v>99.4</v>
      </c>
      <c r="AL36" s="118">
        <v>101.5</v>
      </c>
      <c r="AM36" s="118">
        <v>100.7</v>
      </c>
      <c r="AN36" s="118">
        <v>104.8</v>
      </c>
      <c r="AO36" s="118">
        <v>104.9</v>
      </c>
      <c r="AP36" s="118">
        <v>105.3</v>
      </c>
      <c r="AQ36" s="118">
        <v>108.6</v>
      </c>
      <c r="AR36" s="168">
        <v>101.2</v>
      </c>
      <c r="AS36" s="118">
        <v>103.9</v>
      </c>
      <c r="AT36" s="118">
        <v>106.4</v>
      </c>
      <c r="AU36" s="118">
        <v>110.1</v>
      </c>
      <c r="AV36" s="118">
        <v>108.5</v>
      </c>
      <c r="AW36" s="118">
        <v>115.1</v>
      </c>
      <c r="AX36" s="118">
        <v>117.3</v>
      </c>
      <c r="AY36" s="118">
        <v>116</v>
      </c>
      <c r="AZ36" s="118">
        <v>123.8</v>
      </c>
      <c r="BA36" s="118">
        <v>119</v>
      </c>
      <c r="BB36" s="118">
        <v>116.6</v>
      </c>
      <c r="BC36" s="118">
        <v>115.1</v>
      </c>
      <c r="BD36" s="359" t="s">
        <v>363</v>
      </c>
      <c r="BE36" s="360">
        <v>115.2</v>
      </c>
      <c r="BF36" s="360">
        <v>105.6</v>
      </c>
      <c r="BG36" s="360">
        <v>106.1</v>
      </c>
      <c r="BH36" s="289">
        <v>98.6</v>
      </c>
      <c r="BI36" s="289">
        <v>96.3</v>
      </c>
      <c r="BJ36" s="289">
        <v>98.1</v>
      </c>
      <c r="BK36" s="289">
        <v>100.8</v>
      </c>
      <c r="BL36" s="289">
        <v>88.6</v>
      </c>
      <c r="BM36" s="168">
        <v>99.6</v>
      </c>
      <c r="BN36" s="118">
        <v>101.5</v>
      </c>
      <c r="BO36" s="279">
        <v>101.6</v>
      </c>
      <c r="BP36" s="579">
        <v>106</v>
      </c>
      <c r="BQ36" s="662">
        <v>107.8</v>
      </c>
      <c r="BR36" s="668"/>
      <c r="BS36" s="669"/>
    </row>
    <row r="37" spans="2:71" ht="15.75">
      <c r="B37" s="90"/>
      <c r="C37" s="71" t="s">
        <v>156</v>
      </c>
      <c r="D37" s="236" t="s">
        <v>501</v>
      </c>
      <c r="E37" s="162" t="s">
        <v>501</v>
      </c>
      <c r="F37" s="162" t="s">
        <v>501</v>
      </c>
      <c r="G37" s="240" t="s">
        <v>501</v>
      </c>
      <c r="H37" s="162" t="s">
        <v>501</v>
      </c>
      <c r="I37" s="162">
        <v>117.6</v>
      </c>
      <c r="J37" s="162">
        <v>121.1</v>
      </c>
      <c r="K37" s="162">
        <v>119.7</v>
      </c>
      <c r="L37" s="118"/>
      <c r="M37" s="118">
        <v>120.5</v>
      </c>
      <c r="N37" s="118">
        <v>120.9</v>
      </c>
      <c r="O37" s="118">
        <v>121.8</v>
      </c>
      <c r="P37" s="118" t="s">
        <v>501</v>
      </c>
      <c r="Q37" s="118">
        <v>115.5</v>
      </c>
      <c r="R37" s="118">
        <v>114.9</v>
      </c>
      <c r="S37" s="118">
        <v>114</v>
      </c>
      <c r="T37" s="118" t="s">
        <v>501</v>
      </c>
      <c r="U37" s="118">
        <v>106.2</v>
      </c>
      <c r="V37" s="118">
        <v>106.4</v>
      </c>
      <c r="W37" s="118">
        <v>106.6</v>
      </c>
      <c r="X37" s="293" t="s">
        <v>501</v>
      </c>
      <c r="Y37" s="285">
        <v>103.9</v>
      </c>
      <c r="Z37" s="285">
        <v>103.2</v>
      </c>
      <c r="AA37" s="168">
        <v>102.7</v>
      </c>
      <c r="AB37" s="118" t="s">
        <v>501</v>
      </c>
      <c r="AC37" s="118">
        <v>95.7</v>
      </c>
      <c r="AD37" s="118">
        <v>92.4</v>
      </c>
      <c r="AE37" s="118">
        <v>90.3</v>
      </c>
      <c r="AF37" s="118" t="s">
        <v>501</v>
      </c>
      <c r="AG37" s="118">
        <v>90.3</v>
      </c>
      <c r="AH37" s="118">
        <v>91.9</v>
      </c>
      <c r="AI37" s="118">
        <v>93.7</v>
      </c>
      <c r="AJ37" s="118" t="s">
        <v>501</v>
      </c>
      <c r="AK37" s="118">
        <v>98.2</v>
      </c>
      <c r="AL37" s="118">
        <v>99.4</v>
      </c>
      <c r="AM37" s="118">
        <v>99.9</v>
      </c>
      <c r="AN37" s="118"/>
      <c r="AO37" s="118">
        <v>104.8</v>
      </c>
      <c r="AP37" s="118">
        <v>105</v>
      </c>
      <c r="AQ37" s="118">
        <v>106.4</v>
      </c>
      <c r="AR37" s="168" t="s">
        <v>501</v>
      </c>
      <c r="AS37" s="118">
        <v>102.7</v>
      </c>
      <c r="AT37" s="118">
        <v>104.1</v>
      </c>
      <c r="AU37" s="118">
        <v>106.5</v>
      </c>
      <c r="AV37" s="118" t="s">
        <v>501</v>
      </c>
      <c r="AW37" s="118">
        <v>112.2</v>
      </c>
      <c r="AX37" s="118">
        <v>114.2</v>
      </c>
      <c r="AY37" s="118">
        <v>114.9</v>
      </c>
      <c r="AZ37" s="118" t="s">
        <v>501</v>
      </c>
      <c r="BA37" s="118">
        <v>120.9</v>
      </c>
      <c r="BB37" s="118">
        <v>119.2</v>
      </c>
      <c r="BC37" s="118">
        <v>117.6</v>
      </c>
      <c r="BD37" s="117" t="s">
        <v>501</v>
      </c>
      <c r="BE37" s="203">
        <v>116</v>
      </c>
      <c r="BF37" s="203">
        <v>111.9</v>
      </c>
      <c r="BG37" s="203">
        <v>109.6</v>
      </c>
      <c r="BH37" s="117" t="s">
        <v>501</v>
      </c>
      <c r="BI37" s="118">
        <v>97.2</v>
      </c>
      <c r="BJ37" s="118">
        <v>97.5</v>
      </c>
      <c r="BK37" s="118">
        <v>98.8</v>
      </c>
      <c r="BL37" s="118" t="s">
        <v>501</v>
      </c>
      <c r="BM37" s="168">
        <v>95</v>
      </c>
      <c r="BN37" s="118">
        <v>97.4</v>
      </c>
      <c r="BO37" s="279">
        <v>99</v>
      </c>
      <c r="BP37" s="582" t="s">
        <v>501</v>
      </c>
      <c r="BQ37" s="662">
        <v>107.1</v>
      </c>
      <c r="BR37" s="668"/>
      <c r="BS37" s="669"/>
    </row>
    <row r="38" spans="2:71" ht="15" customHeight="1">
      <c r="B38" s="86" t="s">
        <v>422</v>
      </c>
      <c r="C38" s="71" t="s">
        <v>504</v>
      </c>
      <c r="D38" s="236" t="s">
        <v>501</v>
      </c>
      <c r="E38" s="162" t="s">
        <v>501</v>
      </c>
      <c r="F38" s="162" t="s">
        <v>501</v>
      </c>
      <c r="G38" s="240" t="s">
        <v>501</v>
      </c>
      <c r="H38" s="162">
        <v>114.4</v>
      </c>
      <c r="I38" s="162">
        <v>121.6</v>
      </c>
      <c r="J38" s="162">
        <v>125.3</v>
      </c>
      <c r="K38" s="162">
        <v>87.5</v>
      </c>
      <c r="L38" s="162">
        <v>120.5</v>
      </c>
      <c r="M38" s="162">
        <v>129.9</v>
      </c>
      <c r="N38" s="162">
        <v>108.1</v>
      </c>
      <c r="O38" s="162">
        <v>96.5</v>
      </c>
      <c r="P38" s="162">
        <v>118.9</v>
      </c>
      <c r="Q38" s="162">
        <v>124.8</v>
      </c>
      <c r="R38" s="162">
        <v>119</v>
      </c>
      <c r="S38" s="162">
        <v>98.2</v>
      </c>
      <c r="T38" s="162">
        <v>90.1</v>
      </c>
      <c r="U38" s="162">
        <v>95.4</v>
      </c>
      <c r="V38" s="162">
        <v>102.1</v>
      </c>
      <c r="W38" s="162">
        <v>102.8</v>
      </c>
      <c r="X38" s="167">
        <v>120.8</v>
      </c>
      <c r="Y38" s="167">
        <v>127.6</v>
      </c>
      <c r="Z38" s="167">
        <v>122.5</v>
      </c>
      <c r="AA38" s="167">
        <v>122.1</v>
      </c>
      <c r="AB38" s="167">
        <v>103.2</v>
      </c>
      <c r="AC38" s="167">
        <v>100.7</v>
      </c>
      <c r="AD38" s="167">
        <v>105.3</v>
      </c>
      <c r="AE38" s="167">
        <v>103.1</v>
      </c>
      <c r="AF38" s="167">
        <v>99.5</v>
      </c>
      <c r="AG38" s="167">
        <v>107.3</v>
      </c>
      <c r="AH38" s="167">
        <v>106.5</v>
      </c>
      <c r="AI38" s="167">
        <v>105.5</v>
      </c>
      <c r="AJ38" s="167">
        <v>106.8</v>
      </c>
      <c r="AK38" s="167">
        <v>114.6</v>
      </c>
      <c r="AL38" s="167">
        <v>120.4</v>
      </c>
      <c r="AM38" s="167">
        <v>114.3</v>
      </c>
      <c r="AN38" s="167">
        <v>111.8</v>
      </c>
      <c r="AO38" s="167">
        <v>120.2</v>
      </c>
      <c r="AP38" s="167">
        <v>119</v>
      </c>
      <c r="AQ38" s="167">
        <v>106.3</v>
      </c>
      <c r="AR38" s="167">
        <v>103.8</v>
      </c>
      <c r="AS38" s="167">
        <v>109.3</v>
      </c>
      <c r="AT38" s="167">
        <v>106.1</v>
      </c>
      <c r="AU38" s="167">
        <v>112.1</v>
      </c>
      <c r="AV38" s="167">
        <v>122.4</v>
      </c>
      <c r="AW38" s="167">
        <v>112.8</v>
      </c>
      <c r="AX38" s="167">
        <v>114.6</v>
      </c>
      <c r="AY38" s="167">
        <v>110.1</v>
      </c>
      <c r="AZ38" s="167">
        <v>111.2</v>
      </c>
      <c r="BA38" s="167">
        <v>108</v>
      </c>
      <c r="BB38" s="167">
        <v>109</v>
      </c>
      <c r="BC38" s="167">
        <v>108.4</v>
      </c>
      <c r="BD38" s="359">
        <v>111.3</v>
      </c>
      <c r="BE38" s="360">
        <v>111.7</v>
      </c>
      <c r="BF38" s="360">
        <v>109.5</v>
      </c>
      <c r="BG38" s="360">
        <v>96.8</v>
      </c>
      <c r="BH38" s="289">
        <v>88.2</v>
      </c>
      <c r="BI38" s="289">
        <v>89.2</v>
      </c>
      <c r="BJ38" s="289">
        <v>93.4</v>
      </c>
      <c r="BK38" s="289">
        <v>102.2</v>
      </c>
      <c r="BL38" s="289">
        <v>110.1</v>
      </c>
      <c r="BM38" s="168">
        <v>114.9</v>
      </c>
      <c r="BN38" s="118">
        <v>108.7</v>
      </c>
      <c r="BO38" s="279">
        <v>107</v>
      </c>
      <c r="BP38" s="579">
        <v>105.9</v>
      </c>
      <c r="BQ38" s="662">
        <v>106.7</v>
      </c>
      <c r="BR38" s="668"/>
      <c r="BS38" s="669"/>
    </row>
    <row r="39" spans="2:71" ht="15.75">
      <c r="B39" s="86"/>
      <c r="C39" s="71" t="s">
        <v>156</v>
      </c>
      <c r="D39" s="236" t="s">
        <v>501</v>
      </c>
      <c r="E39" s="162" t="s">
        <v>501</v>
      </c>
      <c r="F39" s="162" t="s">
        <v>501</v>
      </c>
      <c r="G39" s="240" t="s">
        <v>501</v>
      </c>
      <c r="H39" s="162" t="s">
        <v>501</v>
      </c>
      <c r="I39" s="162">
        <v>117.9</v>
      </c>
      <c r="J39" s="162">
        <v>120.5</v>
      </c>
      <c r="K39" s="162">
        <v>112</v>
      </c>
      <c r="L39" s="162"/>
      <c r="M39" s="162">
        <v>125.1</v>
      </c>
      <c r="N39" s="162">
        <v>119</v>
      </c>
      <c r="O39" s="162">
        <v>112.2</v>
      </c>
      <c r="P39" s="162" t="s">
        <v>501</v>
      </c>
      <c r="Q39" s="162">
        <v>121.8</v>
      </c>
      <c r="R39" s="162">
        <v>120.9</v>
      </c>
      <c r="S39" s="162">
        <v>114.4</v>
      </c>
      <c r="T39" s="162" t="s">
        <v>501</v>
      </c>
      <c r="U39" s="162">
        <v>92.7</v>
      </c>
      <c r="V39" s="162">
        <v>95.8</v>
      </c>
      <c r="W39" s="162">
        <v>97.5</v>
      </c>
      <c r="X39" s="118" t="s">
        <v>501</v>
      </c>
      <c r="Y39" s="118">
        <v>124.3</v>
      </c>
      <c r="Z39" s="118">
        <v>123.7</v>
      </c>
      <c r="AA39" s="118">
        <v>123.2</v>
      </c>
      <c r="AB39" s="118" t="s">
        <v>501</v>
      </c>
      <c r="AC39" s="118">
        <v>101.9</v>
      </c>
      <c r="AD39" s="118">
        <v>103.1</v>
      </c>
      <c r="AE39" s="118">
        <v>103.1</v>
      </c>
      <c r="AF39" s="118" t="s">
        <v>501</v>
      </c>
      <c r="AG39" s="237">
        <v>103.5</v>
      </c>
      <c r="AH39" s="237">
        <v>104.6</v>
      </c>
      <c r="AI39" s="237">
        <v>104.8</v>
      </c>
      <c r="AJ39" s="118" t="s">
        <v>501</v>
      </c>
      <c r="AK39" s="237">
        <v>110.8</v>
      </c>
      <c r="AL39" s="237">
        <v>114.2</v>
      </c>
      <c r="AM39" s="237">
        <v>114.2</v>
      </c>
      <c r="AN39" s="118"/>
      <c r="AO39" s="118">
        <v>116.1</v>
      </c>
      <c r="AP39" s="118">
        <v>117.1</v>
      </c>
      <c r="AQ39" s="118">
        <v>114</v>
      </c>
      <c r="AR39" s="118" t="s">
        <v>501</v>
      </c>
      <c r="AS39" s="237">
        <v>106.7</v>
      </c>
      <c r="AT39" s="237">
        <v>106.5</v>
      </c>
      <c r="AU39" s="237">
        <v>108</v>
      </c>
      <c r="AV39" s="118" t="s">
        <v>501</v>
      </c>
      <c r="AW39" s="118">
        <v>117.3</v>
      </c>
      <c r="AX39" s="118">
        <v>116.4</v>
      </c>
      <c r="AY39" s="118">
        <v>114.6</v>
      </c>
      <c r="AZ39" s="118" t="s">
        <v>501</v>
      </c>
      <c r="BA39" s="118">
        <v>109.6</v>
      </c>
      <c r="BB39" s="118">
        <v>109.4</v>
      </c>
      <c r="BC39" s="118">
        <v>109.1</v>
      </c>
      <c r="BD39" s="118" t="s">
        <v>501</v>
      </c>
      <c r="BE39" s="118">
        <v>111.5</v>
      </c>
      <c r="BF39" s="118">
        <v>110.8</v>
      </c>
      <c r="BG39" s="118">
        <v>107.1</v>
      </c>
      <c r="BH39" s="117" t="s">
        <v>501</v>
      </c>
      <c r="BI39" s="118">
        <v>88.7</v>
      </c>
      <c r="BJ39" s="118">
        <v>90.3</v>
      </c>
      <c r="BK39" s="118">
        <v>93.2</v>
      </c>
      <c r="BL39" s="118" t="s">
        <v>501</v>
      </c>
      <c r="BM39" s="168">
        <v>112.5</v>
      </c>
      <c r="BN39" s="118">
        <v>111.2</v>
      </c>
      <c r="BO39" s="279">
        <v>110.1</v>
      </c>
      <c r="BP39" s="582" t="s">
        <v>501</v>
      </c>
      <c r="BQ39" s="662">
        <v>106.3</v>
      </c>
      <c r="BR39" s="668"/>
      <c r="BS39" s="669"/>
    </row>
    <row r="40" spans="2:71" ht="14.25">
      <c r="B40" s="100" t="s">
        <v>423</v>
      </c>
      <c r="C40" s="71" t="s">
        <v>504</v>
      </c>
      <c r="D40" s="236" t="s">
        <v>501</v>
      </c>
      <c r="E40" s="162" t="s">
        <v>501</v>
      </c>
      <c r="F40" s="162" t="s">
        <v>501</v>
      </c>
      <c r="G40" s="240" t="s">
        <v>501</v>
      </c>
      <c r="H40" s="162">
        <v>136.7</v>
      </c>
      <c r="I40" s="162">
        <v>129.1</v>
      </c>
      <c r="J40" s="162">
        <v>142.1</v>
      </c>
      <c r="K40" s="162">
        <v>107.9</v>
      </c>
      <c r="L40" s="162">
        <v>124.2</v>
      </c>
      <c r="M40" s="162">
        <v>136.1</v>
      </c>
      <c r="N40" s="162">
        <v>118.4</v>
      </c>
      <c r="O40" s="162">
        <v>111.7</v>
      </c>
      <c r="P40" s="162">
        <v>120.2</v>
      </c>
      <c r="Q40" s="162">
        <v>123</v>
      </c>
      <c r="R40" s="162">
        <v>120.7</v>
      </c>
      <c r="S40" s="162">
        <v>111.6</v>
      </c>
      <c r="T40" s="162">
        <v>96.9</v>
      </c>
      <c r="U40" s="162">
        <v>101.7</v>
      </c>
      <c r="V40" s="162">
        <v>104.1</v>
      </c>
      <c r="W40" s="162">
        <v>101.7</v>
      </c>
      <c r="X40" s="118">
        <v>115.6</v>
      </c>
      <c r="Y40" s="118">
        <v>117.6</v>
      </c>
      <c r="Z40" s="118">
        <v>112.7</v>
      </c>
      <c r="AA40" s="118">
        <v>116.3</v>
      </c>
      <c r="AB40" s="118">
        <v>93.5</v>
      </c>
      <c r="AC40" s="118">
        <v>93.1</v>
      </c>
      <c r="AD40" s="118">
        <v>97.9</v>
      </c>
      <c r="AE40" s="118">
        <v>94.1</v>
      </c>
      <c r="AF40" s="118">
        <v>97.6</v>
      </c>
      <c r="AG40" s="118">
        <v>107.1</v>
      </c>
      <c r="AH40" s="118">
        <v>103.8</v>
      </c>
      <c r="AI40" s="118">
        <v>101.9</v>
      </c>
      <c r="AJ40" s="118">
        <v>107.5</v>
      </c>
      <c r="AK40" s="118">
        <v>108.2</v>
      </c>
      <c r="AL40" s="118">
        <v>113.7</v>
      </c>
      <c r="AM40" s="118">
        <v>107.9</v>
      </c>
      <c r="AN40" s="118">
        <v>111.7</v>
      </c>
      <c r="AO40" s="118">
        <v>124</v>
      </c>
      <c r="AP40" s="118">
        <v>121.1</v>
      </c>
      <c r="AQ40" s="118">
        <v>105.7</v>
      </c>
      <c r="AR40" s="118">
        <v>101</v>
      </c>
      <c r="AS40" s="118">
        <v>100.9</v>
      </c>
      <c r="AT40" s="118">
        <v>101.8</v>
      </c>
      <c r="AU40" s="118">
        <v>115</v>
      </c>
      <c r="AV40" s="118">
        <v>123.7</v>
      </c>
      <c r="AW40" s="118">
        <v>112.6</v>
      </c>
      <c r="AX40" s="118">
        <v>116.6</v>
      </c>
      <c r="AY40" s="118">
        <v>117.4</v>
      </c>
      <c r="AZ40" s="118">
        <v>115.5</v>
      </c>
      <c r="BA40" s="118">
        <v>114.1</v>
      </c>
      <c r="BB40" s="118">
        <v>113.9</v>
      </c>
      <c r="BC40" s="118">
        <v>111.6</v>
      </c>
      <c r="BD40" s="359" t="s">
        <v>364</v>
      </c>
      <c r="BE40" s="360">
        <v>112.6</v>
      </c>
      <c r="BF40" s="360">
        <v>109.2</v>
      </c>
      <c r="BG40" s="360">
        <v>97.6</v>
      </c>
      <c r="BH40" s="289">
        <v>84.3</v>
      </c>
      <c r="BI40" s="289">
        <v>82.1</v>
      </c>
      <c r="BJ40" s="289">
        <v>87.6</v>
      </c>
      <c r="BK40" s="289">
        <v>96.6</v>
      </c>
      <c r="BL40" s="289">
        <v>107.5</v>
      </c>
      <c r="BM40" s="168">
        <v>117.9</v>
      </c>
      <c r="BN40" s="118">
        <v>109.3</v>
      </c>
      <c r="BO40" s="279">
        <v>111.6</v>
      </c>
      <c r="BP40" s="579">
        <v>106.2</v>
      </c>
      <c r="BQ40" s="662">
        <v>106.6</v>
      </c>
      <c r="BR40" s="668"/>
      <c r="BS40" s="669"/>
    </row>
    <row r="41" spans="2:71" ht="16.5" thickBot="1">
      <c r="B41" s="101"/>
      <c r="C41" s="102" t="s">
        <v>156</v>
      </c>
      <c r="D41" s="244" t="s">
        <v>501</v>
      </c>
      <c r="E41" s="245" t="s">
        <v>501</v>
      </c>
      <c r="F41" s="245" t="s">
        <v>501</v>
      </c>
      <c r="G41" s="246" t="s">
        <v>501</v>
      </c>
      <c r="H41" s="245" t="s">
        <v>501</v>
      </c>
      <c r="I41" s="245">
        <v>132.8</v>
      </c>
      <c r="J41" s="245">
        <v>136.1</v>
      </c>
      <c r="K41" s="245">
        <v>128</v>
      </c>
      <c r="L41" s="245"/>
      <c r="M41" s="245">
        <v>130.1</v>
      </c>
      <c r="N41" s="245">
        <v>125.8</v>
      </c>
      <c r="O41" s="245">
        <v>121.4</v>
      </c>
      <c r="P41" s="245" t="s">
        <v>501</v>
      </c>
      <c r="Q41" s="245">
        <v>121.6</v>
      </c>
      <c r="R41" s="245">
        <v>121.3</v>
      </c>
      <c r="S41" s="245">
        <v>118.6</v>
      </c>
      <c r="T41" s="245" t="s">
        <v>501</v>
      </c>
      <c r="U41" s="245">
        <v>99.3</v>
      </c>
      <c r="V41" s="245">
        <v>100.8</v>
      </c>
      <c r="W41" s="247">
        <v>101</v>
      </c>
      <c r="X41" s="184" t="s">
        <v>501</v>
      </c>
      <c r="Y41" s="184">
        <v>116.6</v>
      </c>
      <c r="Z41" s="184">
        <v>115.3</v>
      </c>
      <c r="AA41" s="184">
        <v>115.5</v>
      </c>
      <c r="AB41" s="184" t="s">
        <v>424</v>
      </c>
      <c r="AC41" s="184">
        <v>93.3</v>
      </c>
      <c r="AD41" s="184">
        <v>94.9</v>
      </c>
      <c r="AE41" s="184">
        <v>94.7</v>
      </c>
      <c r="AF41" s="184" t="s">
        <v>501</v>
      </c>
      <c r="AG41" s="184">
        <v>102.4</v>
      </c>
      <c r="AH41" s="184">
        <v>102.9</v>
      </c>
      <c r="AI41" s="184">
        <v>102.7</v>
      </c>
      <c r="AJ41" s="184" t="s">
        <v>501</v>
      </c>
      <c r="AK41" s="184">
        <v>107.9</v>
      </c>
      <c r="AL41" s="184">
        <v>109.9</v>
      </c>
      <c r="AM41" s="184">
        <v>109.3</v>
      </c>
      <c r="AN41" s="184"/>
      <c r="AO41" s="184">
        <v>117.9</v>
      </c>
      <c r="AP41" s="184">
        <v>119</v>
      </c>
      <c r="AQ41" s="184">
        <v>115.2</v>
      </c>
      <c r="AR41" s="184" t="s">
        <v>501</v>
      </c>
      <c r="AS41" s="184">
        <v>100.9</v>
      </c>
      <c r="AT41" s="184">
        <v>101.2</v>
      </c>
      <c r="AU41" s="184">
        <v>104.7</v>
      </c>
      <c r="AV41" s="184" t="s">
        <v>501</v>
      </c>
      <c r="AW41" s="184">
        <v>117.7</v>
      </c>
      <c r="AX41" s="184">
        <v>117.3</v>
      </c>
      <c r="AY41" s="184">
        <v>117.3</v>
      </c>
      <c r="AZ41" s="184" t="s">
        <v>501</v>
      </c>
      <c r="BA41" s="184">
        <v>114.7</v>
      </c>
      <c r="BB41" s="184">
        <v>114.4</v>
      </c>
      <c r="BC41" s="184">
        <v>113.7</v>
      </c>
      <c r="BD41" s="184" t="s">
        <v>501</v>
      </c>
      <c r="BE41" s="184">
        <v>113.4</v>
      </c>
      <c r="BF41" s="184">
        <v>111.9</v>
      </c>
      <c r="BG41" s="184">
        <v>108</v>
      </c>
      <c r="BH41" s="169" t="s">
        <v>501</v>
      </c>
      <c r="BI41" s="184">
        <v>83.2</v>
      </c>
      <c r="BJ41" s="184">
        <v>84.7</v>
      </c>
      <c r="BK41" s="184">
        <v>87.6</v>
      </c>
      <c r="BL41" s="184" t="s">
        <v>501</v>
      </c>
      <c r="BM41" s="180">
        <v>112.7</v>
      </c>
      <c r="BN41" s="184">
        <v>111.5</v>
      </c>
      <c r="BO41" s="577">
        <v>111.5</v>
      </c>
      <c r="BP41" s="583" t="s">
        <v>501</v>
      </c>
      <c r="BQ41" s="663">
        <v>106.4</v>
      </c>
      <c r="BR41" s="668"/>
      <c r="BS41" s="669"/>
    </row>
    <row r="42" spans="2:3" ht="12.75">
      <c r="B42" s="26"/>
      <c r="C42" s="26"/>
    </row>
    <row r="43" spans="2:43" ht="12.75">
      <c r="B43" s="1115" t="s">
        <v>425</v>
      </c>
      <c r="C43" s="1116"/>
      <c r="D43" s="1116"/>
      <c r="E43" s="1116"/>
      <c r="F43" s="1116"/>
      <c r="G43" s="1116"/>
      <c r="H43" s="1116"/>
      <c r="I43" s="1116"/>
      <c r="J43" s="1116"/>
      <c r="K43" s="1116"/>
      <c r="L43" s="1116"/>
      <c r="M43" s="1116"/>
      <c r="N43" s="1116"/>
      <c r="O43" s="1116"/>
      <c r="P43" s="111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row>
    <row r="44" spans="2:43" ht="14.25">
      <c r="B44" s="1264"/>
      <c r="C44" s="1004"/>
      <c r="D44" s="1004"/>
      <c r="E44" s="1004"/>
      <c r="F44" s="1004"/>
      <c r="G44" s="1004"/>
      <c r="H44" s="1004"/>
      <c r="I44" s="1004"/>
      <c r="J44" s="1004"/>
      <c r="K44" s="1004"/>
      <c r="L44" s="31"/>
      <c r="M44" s="31"/>
      <c r="N44" s="31"/>
      <c r="O44" s="31"/>
      <c r="P44" s="31"/>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row>
    <row r="45" spans="2:43" ht="12.75">
      <c r="B45" s="1256" t="s">
        <v>648</v>
      </c>
      <c r="C45" s="1256"/>
      <c r="D45" s="1256"/>
      <c r="E45" s="1256"/>
      <c r="F45" s="1256"/>
      <c r="G45" s="1256"/>
      <c r="H45" s="1256"/>
      <c r="I45" s="1256"/>
      <c r="J45" s="1256"/>
      <c r="K45" s="1256"/>
      <c r="L45" s="1256"/>
      <c r="M45" s="125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row>
    <row r="46" spans="2:43" ht="12.7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row>
    <row r="47" spans="2:43" ht="12.7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row>
    <row r="48" spans="2:43" ht="12.7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row>
    <row r="49" spans="2:43" ht="12.7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row>
    <row r="50" spans="2:43" ht="12.7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row>
  </sheetData>
  <sheetProtection/>
  <mergeCells count="93">
    <mergeCell ref="BP2:BQ2"/>
    <mergeCell ref="BP6:BP7"/>
    <mergeCell ref="BQ6:BQ7"/>
    <mergeCell ref="BR6:BR7"/>
    <mergeCell ref="BS6:BS7"/>
    <mergeCell ref="BP4:BQ4"/>
    <mergeCell ref="B44:K44"/>
    <mergeCell ref="BD6:BD7"/>
    <mergeCell ref="BE6:BE7"/>
    <mergeCell ref="BF6:BF7"/>
    <mergeCell ref="AQ6:AQ7"/>
    <mergeCell ref="AR6:AR7"/>
    <mergeCell ref="AS6:AS7"/>
    <mergeCell ref="AT6:AT7"/>
    <mergeCell ref="AK6:AK7"/>
    <mergeCell ref="AL6:AL7"/>
    <mergeCell ref="B43:P43"/>
    <mergeCell ref="AU6:AU7"/>
    <mergeCell ref="BC6:BC7"/>
    <mergeCell ref="AV6:AV7"/>
    <mergeCell ref="AW6:AW7"/>
    <mergeCell ref="BG6:BG7"/>
    <mergeCell ref="AZ6:AZ7"/>
    <mergeCell ref="BA6:BA7"/>
    <mergeCell ref="BB6:BB7"/>
    <mergeCell ref="AI6:AI7"/>
    <mergeCell ref="AJ6:AJ7"/>
    <mergeCell ref="Y6:Y7"/>
    <mergeCell ref="Z6:Z7"/>
    <mergeCell ref="AA6:AA7"/>
    <mergeCell ref="AB6:AB7"/>
    <mergeCell ref="AE6:AE7"/>
    <mergeCell ref="AF6:AF7"/>
    <mergeCell ref="AG6:AG7"/>
    <mergeCell ref="AH6:AH7"/>
    <mergeCell ref="AC6:AC7"/>
    <mergeCell ref="AM6:AM7"/>
    <mergeCell ref="AN6:AN7"/>
    <mergeCell ref="AX6:AX7"/>
    <mergeCell ref="AY6:AY7"/>
    <mergeCell ref="AO6:AO7"/>
    <mergeCell ref="AP6:AP7"/>
    <mergeCell ref="AD6:AD7"/>
    <mergeCell ref="Q6:Q7"/>
    <mergeCell ref="R6:R7"/>
    <mergeCell ref="W6:W7"/>
    <mergeCell ref="X6:X7"/>
    <mergeCell ref="S6:S7"/>
    <mergeCell ref="T6:T7"/>
    <mergeCell ref="U6:U7"/>
    <mergeCell ref="V6:V7"/>
    <mergeCell ref="M6:M7"/>
    <mergeCell ref="N6:N7"/>
    <mergeCell ref="O6:O7"/>
    <mergeCell ref="P6:P7"/>
    <mergeCell ref="P4:S4"/>
    <mergeCell ref="T4:W4"/>
    <mergeCell ref="B1:C1"/>
    <mergeCell ref="AF4:AI4"/>
    <mergeCell ref="AJ4:AM4"/>
    <mergeCell ref="X4:AA4"/>
    <mergeCell ref="AB4:AE4"/>
    <mergeCell ref="BD4:BG4"/>
    <mergeCell ref="AN4:AQ4"/>
    <mergeCell ref="AR4:AU4"/>
    <mergeCell ref="AV4:AY4"/>
    <mergeCell ref="AZ4:BC4"/>
    <mergeCell ref="B4:C5"/>
    <mergeCell ref="D4:G4"/>
    <mergeCell ref="H4:K4"/>
    <mergeCell ref="L4:O4"/>
    <mergeCell ref="F2:G2"/>
    <mergeCell ref="C3:N3"/>
    <mergeCell ref="B45:M45"/>
    <mergeCell ref="D6:D7"/>
    <mergeCell ref="E6:E7"/>
    <mergeCell ref="F6:F7"/>
    <mergeCell ref="G6:G7"/>
    <mergeCell ref="H6:H7"/>
    <mergeCell ref="I6:I7"/>
    <mergeCell ref="J6:J7"/>
    <mergeCell ref="K6:K7"/>
    <mergeCell ref="L6:L7"/>
    <mergeCell ref="BI6:BI7"/>
    <mergeCell ref="BJ6:BJ7"/>
    <mergeCell ref="BK6:BK7"/>
    <mergeCell ref="BL4:BO4"/>
    <mergeCell ref="BL6:BL7"/>
    <mergeCell ref="BM6:BM7"/>
    <mergeCell ref="BN6:BN7"/>
    <mergeCell ref="BO6:BO7"/>
    <mergeCell ref="BH4:BK4"/>
    <mergeCell ref="BH6:BH7"/>
  </mergeCells>
  <hyperlinks>
    <hyperlink ref="F2:G2" location="'LIST OF TABLES'!A1" display="Return to contents"/>
    <hyperlink ref="BP2:BQ2" location="'LIST OF TABLES'!A1" display="Return to contents"/>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BW96"/>
  <sheetViews>
    <sheetView zoomScalePageLayoutView="0" workbookViewId="0" topLeftCell="A1">
      <pane xSplit="3" ySplit="5" topLeftCell="BL6" activePane="bottomRight" state="frozen"/>
      <selection pane="topLeft" activeCell="A1" sqref="A1"/>
      <selection pane="topRight" activeCell="D1" sqref="D1"/>
      <selection pane="bottomLeft" activeCell="A6" sqref="A6"/>
      <selection pane="bottomRight" activeCell="BU2" sqref="BU2:BV2"/>
    </sheetView>
  </sheetViews>
  <sheetFormatPr defaultColWidth="9.00390625" defaultRowHeight="12.75"/>
  <cols>
    <col min="1" max="1" width="4.75390625" style="676" customWidth="1"/>
    <col min="2" max="2" width="48.625" style="676" customWidth="1"/>
    <col min="3" max="3" width="10.625" style="676" customWidth="1"/>
    <col min="4" max="62" width="9.25390625" style="676" customWidth="1"/>
    <col min="63" max="64" width="9.25390625" style="689" customWidth="1"/>
    <col min="65" max="71" width="9.25390625" style="676" customWidth="1"/>
    <col min="72" max="16384" width="9.125" style="676" customWidth="1"/>
  </cols>
  <sheetData>
    <row r="1" spans="2:64" s="671" customFormat="1" ht="20.25" customHeight="1">
      <c r="B1" s="988" t="s">
        <v>695</v>
      </c>
      <c r="C1" s="988"/>
      <c r="D1" s="691"/>
      <c r="E1" s="691"/>
      <c r="F1" s="691"/>
      <c r="G1" s="691"/>
      <c r="H1" s="691"/>
      <c r="I1" s="691"/>
      <c r="J1" s="691"/>
      <c r="K1" s="691"/>
      <c r="L1" s="691"/>
      <c r="M1" s="691"/>
      <c r="N1" s="691"/>
      <c r="O1" s="691"/>
      <c r="P1" s="691"/>
      <c r="Q1" s="691"/>
      <c r="R1" s="691"/>
      <c r="S1" s="691"/>
      <c r="T1" s="691"/>
      <c r="U1" s="691"/>
      <c r="V1" s="691"/>
      <c r="W1" s="691"/>
      <c r="X1" s="691"/>
      <c r="Y1" s="691"/>
      <c r="Z1" s="691"/>
      <c r="AA1" s="691"/>
      <c r="BK1" s="672"/>
      <c r="BL1" s="673"/>
    </row>
    <row r="2" spans="2:74" s="671" customFormat="1" ht="15">
      <c r="B2" s="636" t="s">
        <v>635</v>
      </c>
      <c r="C2" s="638">
        <v>41334</v>
      </c>
      <c r="F2" s="993" t="s">
        <v>494</v>
      </c>
      <c r="G2" s="993"/>
      <c r="U2" s="1256" t="s">
        <v>665</v>
      </c>
      <c r="V2" s="1256"/>
      <c r="W2" s="1256"/>
      <c r="X2" s="1256"/>
      <c r="Y2" s="1256"/>
      <c r="Z2" s="1256"/>
      <c r="AA2" s="1256"/>
      <c r="AB2" s="1256"/>
      <c r="AC2" s="1256"/>
      <c r="AD2" s="1256"/>
      <c r="AE2" s="1256"/>
      <c r="AF2" s="1256"/>
      <c r="BK2" s="673"/>
      <c r="BL2" s="673"/>
      <c r="BU2" s="993" t="s">
        <v>494</v>
      </c>
      <c r="BV2" s="993"/>
    </row>
    <row r="3" spans="2:64" s="671" customFormat="1" ht="16.5" thickBot="1">
      <c r="B3" s="1276" t="s">
        <v>403</v>
      </c>
      <c r="C3" s="1276"/>
      <c r="D3" s="674"/>
      <c r="E3" s="674"/>
      <c r="F3" s="674"/>
      <c r="G3" s="674"/>
      <c r="H3" s="674"/>
      <c r="I3" s="674"/>
      <c r="J3" s="674"/>
      <c r="K3" s="674"/>
      <c r="L3" s="674"/>
      <c r="M3" s="674"/>
      <c r="N3" s="674"/>
      <c r="O3" s="674"/>
      <c r="P3" s="674"/>
      <c r="Q3" s="674"/>
      <c r="R3" s="674"/>
      <c r="S3" s="674"/>
      <c r="T3" s="674"/>
      <c r="U3" s="674"/>
      <c r="V3" s="674"/>
      <c r="W3" s="674"/>
      <c r="BK3" s="675"/>
      <c r="BL3" s="673"/>
    </row>
    <row r="4" spans="2:75" ht="27.75" customHeight="1">
      <c r="B4" s="1143" t="s">
        <v>404</v>
      </c>
      <c r="C4" s="1144"/>
      <c r="D4" s="1277">
        <v>1995</v>
      </c>
      <c r="E4" s="1278"/>
      <c r="F4" s="1278"/>
      <c r="G4" s="1279"/>
      <c r="H4" s="1280">
        <v>1996</v>
      </c>
      <c r="I4" s="1278"/>
      <c r="J4" s="1278"/>
      <c r="K4" s="1279"/>
      <c r="L4" s="1280">
        <v>1997</v>
      </c>
      <c r="M4" s="1278"/>
      <c r="N4" s="1278"/>
      <c r="O4" s="1279"/>
      <c r="P4" s="1280">
        <v>1998</v>
      </c>
      <c r="Q4" s="1278"/>
      <c r="R4" s="1278"/>
      <c r="S4" s="1279"/>
      <c r="T4" s="1280">
        <v>1999</v>
      </c>
      <c r="U4" s="1278"/>
      <c r="V4" s="1278"/>
      <c r="W4" s="1279"/>
      <c r="X4" s="1003">
        <v>2000</v>
      </c>
      <c r="Y4" s="1281"/>
      <c r="Z4" s="1281"/>
      <c r="AA4" s="1282"/>
      <c r="AB4" s="1003">
        <v>2001</v>
      </c>
      <c r="AC4" s="1281"/>
      <c r="AD4" s="1281"/>
      <c r="AE4" s="1282"/>
      <c r="AF4" s="1003">
        <v>2002</v>
      </c>
      <c r="AG4" s="1281"/>
      <c r="AH4" s="1281"/>
      <c r="AI4" s="1282"/>
      <c r="AJ4" s="1003">
        <v>2003</v>
      </c>
      <c r="AK4" s="1281"/>
      <c r="AL4" s="1281"/>
      <c r="AM4" s="1282"/>
      <c r="AN4" s="1003">
        <v>2004</v>
      </c>
      <c r="AO4" s="1281"/>
      <c r="AP4" s="1281"/>
      <c r="AQ4" s="1282"/>
      <c r="AR4" s="1003">
        <v>2005</v>
      </c>
      <c r="AS4" s="1281"/>
      <c r="AT4" s="1281"/>
      <c r="AU4" s="1282"/>
      <c r="AV4" s="1003">
        <v>2006</v>
      </c>
      <c r="AW4" s="1281"/>
      <c r="AX4" s="1281"/>
      <c r="AY4" s="1282"/>
      <c r="AZ4" s="1003">
        <v>2007</v>
      </c>
      <c r="BA4" s="1281"/>
      <c r="BB4" s="1281"/>
      <c r="BC4" s="1282"/>
      <c r="BD4" s="1003">
        <v>2008</v>
      </c>
      <c r="BE4" s="1281"/>
      <c r="BF4" s="1281"/>
      <c r="BG4" s="1282"/>
      <c r="BH4" s="1003">
        <v>2009</v>
      </c>
      <c r="BI4" s="1281"/>
      <c r="BJ4" s="1281"/>
      <c r="BK4" s="1282"/>
      <c r="BL4" s="1003">
        <v>2010</v>
      </c>
      <c r="BM4" s="1281"/>
      <c r="BN4" s="1281"/>
      <c r="BO4" s="1282"/>
      <c r="BP4" s="1003">
        <v>2011</v>
      </c>
      <c r="BQ4" s="1281"/>
      <c r="BR4" s="1281"/>
      <c r="BS4" s="1282"/>
      <c r="BT4" s="1003">
        <v>2012</v>
      </c>
      <c r="BU4" s="1281"/>
      <c r="BV4" s="1281"/>
      <c r="BW4" s="1275"/>
    </row>
    <row r="5" spans="2:75" ht="33.75" customHeight="1" thickBot="1">
      <c r="B5" s="1145"/>
      <c r="C5" s="1146"/>
      <c r="D5" s="5" t="s">
        <v>497</v>
      </c>
      <c r="E5" s="3" t="s">
        <v>498</v>
      </c>
      <c r="F5" s="3" t="s">
        <v>499</v>
      </c>
      <c r="G5" s="3" t="s">
        <v>500</v>
      </c>
      <c r="H5" s="3" t="s">
        <v>497</v>
      </c>
      <c r="I5" s="3" t="s">
        <v>498</v>
      </c>
      <c r="J5" s="3" t="s">
        <v>499</v>
      </c>
      <c r="K5" s="3" t="s">
        <v>500</v>
      </c>
      <c r="L5" s="5" t="s">
        <v>497</v>
      </c>
      <c r="M5" s="3" t="s">
        <v>498</v>
      </c>
      <c r="N5" s="3" t="s">
        <v>499</v>
      </c>
      <c r="O5" s="3" t="s">
        <v>500</v>
      </c>
      <c r="P5" s="3" t="s">
        <v>497</v>
      </c>
      <c r="Q5" s="3" t="s">
        <v>498</v>
      </c>
      <c r="R5" s="3" t="s">
        <v>499</v>
      </c>
      <c r="S5" s="3" t="s">
        <v>500</v>
      </c>
      <c r="T5" s="3" t="s">
        <v>497</v>
      </c>
      <c r="U5" s="3" t="s">
        <v>498</v>
      </c>
      <c r="V5" s="3" t="s">
        <v>499</v>
      </c>
      <c r="W5" s="3" t="s">
        <v>500</v>
      </c>
      <c r="X5" s="3" t="s">
        <v>497</v>
      </c>
      <c r="Y5" s="3" t="s">
        <v>498</v>
      </c>
      <c r="Z5" s="3" t="s">
        <v>499</v>
      </c>
      <c r="AA5" s="3" t="s">
        <v>500</v>
      </c>
      <c r="AB5" s="3" t="s">
        <v>497</v>
      </c>
      <c r="AC5" s="3" t="s">
        <v>498</v>
      </c>
      <c r="AD5" s="3" t="s">
        <v>499</v>
      </c>
      <c r="AE5" s="3" t="s">
        <v>500</v>
      </c>
      <c r="AF5" s="3" t="s">
        <v>497</v>
      </c>
      <c r="AG5" s="3" t="s">
        <v>498</v>
      </c>
      <c r="AH5" s="3" t="s">
        <v>499</v>
      </c>
      <c r="AI5" s="3" t="s">
        <v>500</v>
      </c>
      <c r="AJ5" s="3" t="s">
        <v>497</v>
      </c>
      <c r="AK5" s="3" t="s">
        <v>498</v>
      </c>
      <c r="AL5" s="3" t="s">
        <v>499</v>
      </c>
      <c r="AM5" s="3" t="s">
        <v>500</v>
      </c>
      <c r="AN5" s="3" t="s">
        <v>497</v>
      </c>
      <c r="AO5" s="3" t="s">
        <v>498</v>
      </c>
      <c r="AP5" s="3" t="s">
        <v>499</v>
      </c>
      <c r="AQ5" s="3" t="s">
        <v>500</v>
      </c>
      <c r="AR5" s="3" t="s">
        <v>497</v>
      </c>
      <c r="AS5" s="3" t="s">
        <v>498</v>
      </c>
      <c r="AT5" s="3" t="s">
        <v>499</v>
      </c>
      <c r="AU5" s="3" t="s">
        <v>500</v>
      </c>
      <c r="AV5" s="3" t="s">
        <v>497</v>
      </c>
      <c r="AW5" s="3" t="s">
        <v>498</v>
      </c>
      <c r="AX5" s="3" t="s">
        <v>499</v>
      </c>
      <c r="AY5" s="3" t="s">
        <v>500</v>
      </c>
      <c r="AZ5" s="3" t="s">
        <v>497</v>
      </c>
      <c r="BA5" s="3" t="s">
        <v>498</v>
      </c>
      <c r="BB5" s="3" t="s">
        <v>499</v>
      </c>
      <c r="BC5" s="4" t="s">
        <v>500</v>
      </c>
      <c r="BD5" s="3" t="s">
        <v>497</v>
      </c>
      <c r="BE5" s="3" t="s">
        <v>498</v>
      </c>
      <c r="BF5" s="3" t="s">
        <v>499</v>
      </c>
      <c r="BG5" s="3" t="s">
        <v>500</v>
      </c>
      <c r="BH5" s="3" t="s">
        <v>497</v>
      </c>
      <c r="BI5" s="3" t="s">
        <v>498</v>
      </c>
      <c r="BJ5" s="3" t="s">
        <v>499</v>
      </c>
      <c r="BK5" s="3" t="s">
        <v>500</v>
      </c>
      <c r="BL5" s="3" t="s">
        <v>497</v>
      </c>
      <c r="BM5" s="3" t="s">
        <v>498</v>
      </c>
      <c r="BN5" s="3" t="s">
        <v>499</v>
      </c>
      <c r="BO5" s="3" t="s">
        <v>500</v>
      </c>
      <c r="BP5" s="3" t="s">
        <v>497</v>
      </c>
      <c r="BQ5" s="3" t="s">
        <v>498</v>
      </c>
      <c r="BR5" s="3" t="s">
        <v>499</v>
      </c>
      <c r="BS5" s="3" t="s">
        <v>500</v>
      </c>
      <c r="BT5" s="3" t="s">
        <v>497</v>
      </c>
      <c r="BU5" s="3" t="s">
        <v>498</v>
      </c>
      <c r="BV5" s="3" t="s">
        <v>499</v>
      </c>
      <c r="BW5" s="3" t="s">
        <v>500</v>
      </c>
    </row>
    <row r="6" spans="2:75" ht="12.75">
      <c r="B6" s="677" t="s">
        <v>403</v>
      </c>
      <c r="C6" s="678"/>
      <c r="D6" s="775"/>
      <c r="E6" s="776"/>
      <c r="F6" s="776"/>
      <c r="G6" s="776"/>
      <c r="H6" s="776"/>
      <c r="I6" s="776"/>
      <c r="J6" s="776"/>
      <c r="K6" s="776"/>
      <c r="L6" s="776"/>
      <c r="M6" s="776"/>
      <c r="N6" s="776"/>
      <c r="O6" s="776"/>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7"/>
      <c r="AY6" s="777"/>
      <c r="AZ6" s="777"/>
      <c r="BA6" s="777"/>
      <c r="BB6" s="777"/>
      <c r="BC6" s="777"/>
      <c r="BD6" s="777"/>
      <c r="BE6" s="777"/>
      <c r="BF6" s="777"/>
      <c r="BG6" s="777"/>
      <c r="BH6" s="777"/>
      <c r="BI6" s="777"/>
      <c r="BJ6" s="777"/>
      <c r="BK6" s="777"/>
      <c r="BL6" s="777"/>
      <c r="BM6" s="777"/>
      <c r="BN6" s="777"/>
      <c r="BO6" s="777"/>
      <c r="BP6" s="777"/>
      <c r="BQ6" s="777"/>
      <c r="BR6" s="777"/>
      <c r="BS6" s="777"/>
      <c r="BT6" s="777"/>
      <c r="BU6" s="777"/>
      <c r="BV6" s="777"/>
      <c r="BW6" s="935"/>
    </row>
    <row r="7" spans="2:75" ht="12.75">
      <c r="B7" s="62" t="s">
        <v>649</v>
      </c>
      <c r="C7" s="692" t="s">
        <v>182</v>
      </c>
      <c r="D7" s="778">
        <v>76012.09999999999</v>
      </c>
      <c r="E7" s="779">
        <v>81778.2</v>
      </c>
      <c r="F7" s="779">
        <v>86713.70000000001</v>
      </c>
      <c r="G7" s="779">
        <v>92717.90000000001</v>
      </c>
      <c r="H7" s="779">
        <v>93207.80000000002</v>
      </c>
      <c r="I7" s="779">
        <v>101404.5</v>
      </c>
      <c r="J7" s="779">
        <v>107274</v>
      </c>
      <c r="K7" s="779">
        <v>120549.5</v>
      </c>
      <c r="L7" s="779">
        <v>113958.3</v>
      </c>
      <c r="M7" s="779">
        <v>124055.8</v>
      </c>
      <c r="N7" s="779">
        <v>129974.6</v>
      </c>
      <c r="O7" s="779">
        <v>147364.5</v>
      </c>
      <c r="P7" s="779">
        <v>134931.9</v>
      </c>
      <c r="Q7" s="779">
        <v>144618.7</v>
      </c>
      <c r="R7" s="779">
        <v>151670.5</v>
      </c>
      <c r="S7" s="779">
        <v>169680.8</v>
      </c>
      <c r="T7" s="779">
        <v>146070</v>
      </c>
      <c r="U7" s="779">
        <v>158884.8</v>
      </c>
      <c r="V7" s="779">
        <v>167797.9</v>
      </c>
      <c r="W7" s="779">
        <v>192935.7</v>
      </c>
      <c r="X7" s="779">
        <v>166983</v>
      </c>
      <c r="Y7" s="779">
        <v>180336.1</v>
      </c>
      <c r="Z7" s="779">
        <v>187089.3</v>
      </c>
      <c r="AA7" s="779">
        <v>209969.6</v>
      </c>
      <c r="AB7" s="779">
        <v>179169.1</v>
      </c>
      <c r="AC7" s="779">
        <v>191140.7</v>
      </c>
      <c r="AD7" s="779">
        <v>194062.7</v>
      </c>
      <c r="AE7" s="779">
        <v>215191.3</v>
      </c>
      <c r="AF7" s="779">
        <v>187640.4</v>
      </c>
      <c r="AG7" s="779">
        <v>198114.3</v>
      </c>
      <c r="AH7" s="779">
        <v>200319.3</v>
      </c>
      <c r="AI7" s="779">
        <v>222504.4</v>
      </c>
      <c r="AJ7" s="779">
        <v>193842.5</v>
      </c>
      <c r="AK7" s="779">
        <v>207307.1</v>
      </c>
      <c r="AL7" s="779">
        <v>208268.4</v>
      </c>
      <c r="AM7" s="779">
        <v>233738.2</v>
      </c>
      <c r="AN7" s="779">
        <v>213035.6</v>
      </c>
      <c r="AO7" s="779">
        <v>224806.1</v>
      </c>
      <c r="AP7" s="779">
        <v>228044.8</v>
      </c>
      <c r="AQ7" s="779">
        <v>258651.1</v>
      </c>
      <c r="AR7" s="779">
        <v>229395.8</v>
      </c>
      <c r="AS7" s="779">
        <v>238094.5</v>
      </c>
      <c r="AT7" s="779">
        <v>241759.8</v>
      </c>
      <c r="AU7" s="779">
        <v>274052.2</v>
      </c>
      <c r="AV7" s="779">
        <v>242784.9</v>
      </c>
      <c r="AW7" s="779">
        <v>255497.1</v>
      </c>
      <c r="AX7" s="779">
        <v>261510.9</v>
      </c>
      <c r="AY7" s="779">
        <v>300238.5</v>
      </c>
      <c r="AZ7" s="779">
        <v>270132.1</v>
      </c>
      <c r="BA7" s="779">
        <v>282921.9</v>
      </c>
      <c r="BB7" s="779">
        <v>291058.5</v>
      </c>
      <c r="BC7" s="779">
        <v>332624.2</v>
      </c>
      <c r="BD7" s="780">
        <v>299147.7</v>
      </c>
      <c r="BE7" s="780">
        <v>310884.3</v>
      </c>
      <c r="BF7" s="780">
        <v>314741.7</v>
      </c>
      <c r="BG7" s="780">
        <v>350734.6</v>
      </c>
      <c r="BH7" s="780">
        <v>313058.1</v>
      </c>
      <c r="BI7" s="780">
        <v>325485.6</v>
      </c>
      <c r="BJ7" s="780">
        <v>332478.9</v>
      </c>
      <c r="BK7" s="780">
        <v>373482.5</v>
      </c>
      <c r="BL7" s="781">
        <v>323206.6</v>
      </c>
      <c r="BM7" s="781">
        <v>344700</v>
      </c>
      <c r="BN7" s="781">
        <v>350607.2</v>
      </c>
      <c r="BO7" s="781">
        <v>398071.5</v>
      </c>
      <c r="BP7" s="781">
        <v>348537.6</v>
      </c>
      <c r="BQ7" s="781">
        <v>368884.7</v>
      </c>
      <c r="BR7" s="781">
        <v>375355.6</v>
      </c>
      <c r="BS7" s="781">
        <v>430467.4</v>
      </c>
      <c r="BT7" s="781">
        <v>370721</v>
      </c>
      <c r="BU7" s="781">
        <v>388258</v>
      </c>
      <c r="BV7" s="942">
        <v>392078</v>
      </c>
      <c r="BW7" s="943">
        <v>444826</v>
      </c>
    </row>
    <row r="8" spans="2:75" ht="12.75">
      <c r="B8" s="54" t="s">
        <v>407</v>
      </c>
      <c r="C8" s="692" t="s">
        <v>182</v>
      </c>
      <c r="D8" s="782">
        <v>67408.89999999995</v>
      </c>
      <c r="E8" s="783">
        <v>72102.09999999998</v>
      </c>
      <c r="F8" s="783">
        <v>76354.7</v>
      </c>
      <c r="G8" s="783">
        <v>81429.20000000003</v>
      </c>
      <c r="H8" s="783">
        <v>82555.2</v>
      </c>
      <c r="I8" s="783">
        <v>88885.80000000006</v>
      </c>
      <c r="J8" s="783">
        <v>93462.90000000001</v>
      </c>
      <c r="K8" s="783">
        <v>106634.60000000002</v>
      </c>
      <c r="L8" s="783">
        <v>101423.4</v>
      </c>
      <c r="M8" s="783">
        <v>109354.1</v>
      </c>
      <c r="N8" s="783">
        <v>113961.9</v>
      </c>
      <c r="O8" s="783">
        <v>130284.9</v>
      </c>
      <c r="P8" s="783">
        <v>120081.5</v>
      </c>
      <c r="Q8" s="783">
        <v>128262.7</v>
      </c>
      <c r="R8" s="783">
        <v>133915.7</v>
      </c>
      <c r="S8" s="783">
        <v>151625.1</v>
      </c>
      <c r="T8" s="783">
        <v>128931.5</v>
      </c>
      <c r="U8" s="783">
        <v>140293.2</v>
      </c>
      <c r="V8" s="783">
        <v>146418</v>
      </c>
      <c r="W8" s="783">
        <v>170912.7</v>
      </c>
      <c r="X8" s="784">
        <v>148724.3</v>
      </c>
      <c r="Y8" s="784">
        <v>158856.9</v>
      </c>
      <c r="Z8" s="784">
        <v>165437.1</v>
      </c>
      <c r="AA8" s="784">
        <v>189205.4</v>
      </c>
      <c r="AB8" s="784">
        <v>160870.9</v>
      </c>
      <c r="AC8" s="784">
        <v>169530.8</v>
      </c>
      <c r="AD8" s="784">
        <v>171834.7</v>
      </c>
      <c r="AE8" s="784">
        <v>193018.7</v>
      </c>
      <c r="AF8" s="784">
        <v>166727.6</v>
      </c>
      <c r="AG8" s="784">
        <v>173145.4</v>
      </c>
      <c r="AH8" s="784">
        <v>176962.7</v>
      </c>
      <c r="AI8" s="784">
        <v>198236.7</v>
      </c>
      <c r="AJ8" s="784">
        <v>171517.5</v>
      </c>
      <c r="AK8" s="784">
        <v>182975.6</v>
      </c>
      <c r="AL8" s="784">
        <v>183005.1</v>
      </c>
      <c r="AM8" s="784">
        <v>206858.9</v>
      </c>
      <c r="AN8" s="784">
        <v>186429.3</v>
      </c>
      <c r="AO8" s="784">
        <v>203717.4</v>
      </c>
      <c r="AP8" s="784">
        <v>201975.2</v>
      </c>
      <c r="AQ8" s="784">
        <v>229542.6</v>
      </c>
      <c r="AR8" s="784">
        <v>205906.9</v>
      </c>
      <c r="AS8" s="784">
        <v>209680.3</v>
      </c>
      <c r="AT8" s="784">
        <v>210929.6</v>
      </c>
      <c r="AU8" s="784">
        <v>239812.7</v>
      </c>
      <c r="AV8" s="784">
        <v>217439</v>
      </c>
      <c r="AW8" s="784">
        <v>224889.1</v>
      </c>
      <c r="AX8" s="784">
        <v>227148.7</v>
      </c>
      <c r="AY8" s="784">
        <v>261702.3</v>
      </c>
      <c r="AZ8" s="784">
        <v>240418</v>
      </c>
      <c r="BA8" s="784">
        <v>247080.6</v>
      </c>
      <c r="BB8" s="784">
        <v>252574.8</v>
      </c>
      <c r="BC8" s="784">
        <v>289368.2</v>
      </c>
      <c r="BD8" s="700">
        <v>263244.4</v>
      </c>
      <c r="BE8" s="700">
        <v>273116.8</v>
      </c>
      <c r="BF8" s="700">
        <v>274895.1</v>
      </c>
      <c r="BG8" s="700">
        <v>305296</v>
      </c>
      <c r="BH8" s="700">
        <v>283759.1</v>
      </c>
      <c r="BI8" s="700">
        <v>287940.3</v>
      </c>
      <c r="BJ8" s="700">
        <v>290806.9</v>
      </c>
      <c r="BK8" s="700">
        <v>332324</v>
      </c>
      <c r="BL8" s="785">
        <v>287110.2</v>
      </c>
      <c r="BM8" s="785">
        <v>302664.3</v>
      </c>
      <c r="BN8" s="785">
        <v>306308.4</v>
      </c>
      <c r="BO8" s="785">
        <v>351568</v>
      </c>
      <c r="BP8" s="785">
        <v>308757.7</v>
      </c>
      <c r="BQ8" s="785">
        <v>322767.8</v>
      </c>
      <c r="BR8" s="785">
        <v>326256.4</v>
      </c>
      <c r="BS8" s="786">
        <v>379721.9</v>
      </c>
      <c r="BT8" s="700">
        <v>330624.4</v>
      </c>
      <c r="BU8" s="785">
        <v>343042.6</v>
      </c>
      <c r="BV8" s="785">
        <v>344786.00000000006</v>
      </c>
      <c r="BW8" s="944">
        <v>392208.4</v>
      </c>
    </row>
    <row r="9" spans="2:75" ht="12.75">
      <c r="B9" s="695" t="s">
        <v>643</v>
      </c>
      <c r="C9" s="692"/>
      <c r="D9" s="782"/>
      <c r="E9" s="783"/>
      <c r="F9" s="783"/>
      <c r="G9" s="783"/>
      <c r="H9" s="783"/>
      <c r="I9" s="783"/>
      <c r="J9" s="783"/>
      <c r="K9" s="783"/>
      <c r="L9" s="783"/>
      <c r="M9" s="783"/>
      <c r="N9" s="783"/>
      <c r="O9" s="783"/>
      <c r="P9" s="783"/>
      <c r="Q9" s="783"/>
      <c r="R9" s="783"/>
      <c r="S9" s="783"/>
      <c r="T9" s="783"/>
      <c r="U9" s="783"/>
      <c r="V9" s="783"/>
      <c r="W9" s="783"/>
      <c r="X9" s="784"/>
      <c r="Y9" s="784"/>
      <c r="Z9" s="784"/>
      <c r="AA9" s="784"/>
      <c r="AB9" s="784"/>
      <c r="AC9" s="784"/>
      <c r="AD9" s="784"/>
      <c r="AE9" s="784"/>
      <c r="AF9" s="784"/>
      <c r="AG9" s="784"/>
      <c r="AH9" s="784"/>
      <c r="AI9" s="784"/>
      <c r="AJ9" s="784"/>
      <c r="AK9" s="784"/>
      <c r="AL9" s="784"/>
      <c r="AM9" s="784"/>
      <c r="AN9" s="784"/>
      <c r="AO9" s="784"/>
      <c r="AP9" s="784"/>
      <c r="AQ9" s="784"/>
      <c r="AR9" s="784"/>
      <c r="AS9" s="784"/>
      <c r="AT9" s="784"/>
      <c r="AU9" s="784"/>
      <c r="AV9" s="784"/>
      <c r="AW9" s="784"/>
      <c r="AX9" s="784"/>
      <c r="AY9" s="784"/>
      <c r="AZ9" s="784"/>
      <c r="BA9" s="784"/>
      <c r="BB9" s="784"/>
      <c r="BC9" s="784"/>
      <c r="BD9" s="700"/>
      <c r="BE9" s="700"/>
      <c r="BF9" s="700"/>
      <c r="BG9" s="700"/>
      <c r="BH9" s="700"/>
      <c r="BI9" s="700"/>
      <c r="BJ9" s="700"/>
      <c r="BK9" s="700"/>
      <c r="BL9" s="700"/>
      <c r="BM9" s="783"/>
      <c r="BN9" s="783"/>
      <c r="BO9" s="783"/>
      <c r="BP9" s="700"/>
      <c r="BQ9" s="783"/>
      <c r="BR9" s="783"/>
      <c r="BS9" s="786"/>
      <c r="BT9" s="787"/>
      <c r="BU9" s="783"/>
      <c r="BV9" s="783"/>
      <c r="BW9" s="944"/>
    </row>
    <row r="10" spans="2:75" ht="12.75">
      <c r="B10" s="694" t="s">
        <v>650</v>
      </c>
      <c r="C10" s="692" t="s">
        <v>182</v>
      </c>
      <c r="D10" s="782">
        <v>19362.499999999996</v>
      </c>
      <c r="E10" s="783">
        <v>20203.300000000003</v>
      </c>
      <c r="F10" s="783">
        <v>21221.400000000005</v>
      </c>
      <c r="G10" s="783">
        <v>22074.500000000004</v>
      </c>
      <c r="H10" s="783">
        <v>22938.099999999995</v>
      </c>
      <c r="I10" s="783">
        <v>23696.400000000005</v>
      </c>
      <c r="J10" s="783">
        <v>24717.200000000004</v>
      </c>
      <c r="K10" s="783">
        <v>26235.200000000004</v>
      </c>
      <c r="L10" s="784">
        <v>26845.399999999998</v>
      </c>
      <c r="M10" s="784">
        <v>27793.100000000002</v>
      </c>
      <c r="N10" s="784">
        <v>29790.699999999997</v>
      </c>
      <c r="O10" s="784">
        <v>32952.49999999999</v>
      </c>
      <c r="P10" s="784">
        <v>31539.500000000004</v>
      </c>
      <c r="Q10" s="784">
        <v>31962.89999999999</v>
      </c>
      <c r="R10" s="784">
        <v>33599.6</v>
      </c>
      <c r="S10" s="784">
        <v>35324.299999999996</v>
      </c>
      <c r="T10" s="784">
        <v>30939.299999999996</v>
      </c>
      <c r="U10" s="784">
        <v>32795.4</v>
      </c>
      <c r="V10" s="784">
        <v>36967.70000000001</v>
      </c>
      <c r="W10" s="784">
        <v>40909.700000000004</v>
      </c>
      <c r="X10" s="788">
        <v>34846.8</v>
      </c>
      <c r="Y10" s="788">
        <v>36670.7</v>
      </c>
      <c r="Z10" s="788">
        <v>39545.4</v>
      </c>
      <c r="AA10" s="788">
        <v>43128.6</v>
      </c>
      <c r="AB10" s="788">
        <v>37279.5</v>
      </c>
      <c r="AC10" s="788">
        <v>36614.7</v>
      </c>
      <c r="AD10" s="788">
        <v>38658.3</v>
      </c>
      <c r="AE10" s="788">
        <v>41339.8</v>
      </c>
      <c r="AF10" s="784">
        <v>37029.9</v>
      </c>
      <c r="AG10" s="784">
        <v>36529.4</v>
      </c>
      <c r="AH10" s="784">
        <v>39505.6</v>
      </c>
      <c r="AI10" s="784">
        <v>44289.3</v>
      </c>
      <c r="AJ10" s="784">
        <v>39854.4</v>
      </c>
      <c r="AK10" s="784">
        <v>40837.6</v>
      </c>
      <c r="AL10" s="784">
        <v>43781.9</v>
      </c>
      <c r="AM10" s="784">
        <v>50647.3</v>
      </c>
      <c r="AN10" s="784">
        <v>48268.2</v>
      </c>
      <c r="AO10" s="784">
        <v>49800.5</v>
      </c>
      <c r="AP10" s="784">
        <v>51176.2</v>
      </c>
      <c r="AQ10" s="784">
        <v>57024.2</v>
      </c>
      <c r="AR10" s="784">
        <v>52371.4</v>
      </c>
      <c r="AS10" s="784">
        <v>47426.2</v>
      </c>
      <c r="AT10" s="784">
        <v>50634.6</v>
      </c>
      <c r="AU10" s="784">
        <v>62319.4</v>
      </c>
      <c r="AV10" s="784">
        <v>54302.6</v>
      </c>
      <c r="AW10" s="784">
        <v>51919.6</v>
      </c>
      <c r="AX10" s="784">
        <v>54742.5</v>
      </c>
      <c r="AY10" s="784">
        <v>68457.2</v>
      </c>
      <c r="AZ10" s="698">
        <v>59727.9</v>
      </c>
      <c r="BA10" s="698">
        <v>56801.6</v>
      </c>
      <c r="BB10" s="698">
        <v>60192.4</v>
      </c>
      <c r="BC10" s="698">
        <v>74394.4</v>
      </c>
      <c r="BD10" s="700">
        <v>65894.9</v>
      </c>
      <c r="BE10" s="700">
        <v>61936.5</v>
      </c>
      <c r="BF10" s="788">
        <v>64499.6</v>
      </c>
      <c r="BG10" s="700">
        <v>76047.6</v>
      </c>
      <c r="BH10" s="789">
        <v>73906.3</v>
      </c>
      <c r="BI10" s="700">
        <v>65818.1</v>
      </c>
      <c r="BJ10" s="700">
        <v>66494.3</v>
      </c>
      <c r="BK10" s="700">
        <v>87204</v>
      </c>
      <c r="BL10" s="700">
        <v>68377.6</v>
      </c>
      <c r="BM10" s="700">
        <v>68756.8</v>
      </c>
      <c r="BN10" s="700">
        <v>68748.9</v>
      </c>
      <c r="BO10" s="700">
        <v>94413.1</v>
      </c>
      <c r="BP10" s="700">
        <v>81248</v>
      </c>
      <c r="BQ10" s="700">
        <v>72313.8</v>
      </c>
      <c r="BR10" s="700">
        <v>73883</v>
      </c>
      <c r="BS10" s="789">
        <v>107298.2</v>
      </c>
      <c r="BT10" s="790">
        <v>89950.4</v>
      </c>
      <c r="BU10" s="700">
        <v>77312.7</v>
      </c>
      <c r="BV10" s="700">
        <v>78490.80000000002</v>
      </c>
      <c r="BW10" s="945">
        <v>107205.40000000002</v>
      </c>
    </row>
    <row r="11" spans="2:75" ht="12.75">
      <c r="B11" s="693" t="s">
        <v>317</v>
      </c>
      <c r="C11" s="692" t="s">
        <v>182</v>
      </c>
      <c r="D11" s="782">
        <v>19362.499999999996</v>
      </c>
      <c r="E11" s="783">
        <v>20203.300000000003</v>
      </c>
      <c r="F11" s="783">
        <v>21221.400000000005</v>
      </c>
      <c r="G11" s="783">
        <v>22074.500000000004</v>
      </c>
      <c r="H11" s="783">
        <v>3045.1</v>
      </c>
      <c r="I11" s="783">
        <v>2901.7000000000003</v>
      </c>
      <c r="J11" s="783">
        <v>3172.9</v>
      </c>
      <c r="K11" s="783">
        <v>3360.4</v>
      </c>
      <c r="L11" s="784">
        <v>3360.6000000000004</v>
      </c>
      <c r="M11" s="784">
        <v>3418.9000000000005</v>
      </c>
      <c r="N11" s="784">
        <v>3458.3</v>
      </c>
      <c r="O11" s="784">
        <v>4029.6</v>
      </c>
      <c r="P11" s="784">
        <v>3259.7999999999997</v>
      </c>
      <c r="Q11" s="784">
        <v>3121.5</v>
      </c>
      <c r="R11" s="784">
        <v>3499.6000000000004</v>
      </c>
      <c r="S11" s="784">
        <v>3789.7000000000003</v>
      </c>
      <c r="T11" s="784">
        <v>3263.9000000000005</v>
      </c>
      <c r="U11" s="784">
        <v>3443.5</v>
      </c>
      <c r="V11" s="784">
        <v>3456.3</v>
      </c>
      <c r="W11" s="784">
        <v>3677</v>
      </c>
      <c r="X11" s="789">
        <v>4136.9</v>
      </c>
      <c r="Y11" s="789">
        <v>3988.8</v>
      </c>
      <c r="Z11" s="789">
        <v>4047.8</v>
      </c>
      <c r="AA11" s="789">
        <v>3807.9</v>
      </c>
      <c r="AB11" s="789">
        <v>4386.1</v>
      </c>
      <c r="AC11" s="789">
        <v>3941</v>
      </c>
      <c r="AD11" s="789">
        <v>3915.4</v>
      </c>
      <c r="AE11" s="789">
        <v>3604.8</v>
      </c>
      <c r="AF11" s="784">
        <v>4268.6</v>
      </c>
      <c r="AG11" s="784">
        <v>3766.5</v>
      </c>
      <c r="AH11" s="784">
        <v>3800.5</v>
      </c>
      <c r="AI11" s="784">
        <v>3630.8</v>
      </c>
      <c r="AJ11" s="784">
        <v>4162.4</v>
      </c>
      <c r="AK11" s="784">
        <v>3609.5</v>
      </c>
      <c r="AL11" s="784">
        <v>3979</v>
      </c>
      <c r="AM11" s="784">
        <v>3813.5</v>
      </c>
      <c r="AN11" s="784">
        <v>5062.4</v>
      </c>
      <c r="AO11" s="784">
        <v>5758.1</v>
      </c>
      <c r="AP11" s="784">
        <v>5253.3</v>
      </c>
      <c r="AQ11" s="784">
        <v>4677.8</v>
      </c>
      <c r="AR11" s="784">
        <v>5593.1</v>
      </c>
      <c r="AS11" s="784">
        <v>5817.1</v>
      </c>
      <c r="AT11" s="784">
        <v>5451.6</v>
      </c>
      <c r="AU11" s="784">
        <v>5142.3</v>
      </c>
      <c r="AV11" s="784">
        <v>5392.1</v>
      </c>
      <c r="AW11" s="784">
        <v>6182.6</v>
      </c>
      <c r="AX11" s="784">
        <v>5766</v>
      </c>
      <c r="AY11" s="784">
        <v>5157.5</v>
      </c>
      <c r="AZ11" s="784">
        <v>5624.2</v>
      </c>
      <c r="BA11" s="784">
        <v>6561.1</v>
      </c>
      <c r="BB11" s="784">
        <v>5984.8</v>
      </c>
      <c r="BC11" s="784">
        <v>5217.4</v>
      </c>
      <c r="BD11" s="700">
        <v>7430.1</v>
      </c>
      <c r="BE11" s="700">
        <v>6360.3</v>
      </c>
      <c r="BF11" s="700">
        <v>7278.5</v>
      </c>
      <c r="BG11" s="700">
        <v>5772.1</v>
      </c>
      <c r="BH11" s="789">
        <v>6506.8</v>
      </c>
      <c r="BI11" s="700">
        <v>5873.5</v>
      </c>
      <c r="BJ11" s="700">
        <v>6852.1</v>
      </c>
      <c r="BK11" s="700">
        <v>6540.1</v>
      </c>
      <c r="BL11" s="700">
        <v>7516.1</v>
      </c>
      <c r="BM11" s="783">
        <v>7161.9</v>
      </c>
      <c r="BN11" s="783">
        <v>8871.3</v>
      </c>
      <c r="BO11" s="783">
        <v>7037.3</v>
      </c>
      <c r="BP11" s="790">
        <v>10085.8</v>
      </c>
      <c r="BQ11" s="790">
        <v>9063.4</v>
      </c>
      <c r="BR11" s="789">
        <v>10169.3</v>
      </c>
      <c r="BS11" s="786">
        <v>7629.9</v>
      </c>
      <c r="BT11" s="790">
        <v>10363.4</v>
      </c>
      <c r="BU11" s="790">
        <v>8613.9</v>
      </c>
      <c r="BV11" s="789">
        <v>9878.300000000001</v>
      </c>
      <c r="BW11" s="944">
        <v>7316.5</v>
      </c>
    </row>
    <row r="12" spans="2:75" ht="12.75">
      <c r="B12" s="693" t="s">
        <v>218</v>
      </c>
      <c r="C12" s="692" t="s">
        <v>182</v>
      </c>
      <c r="D12" s="782">
        <v>13291.899999999998</v>
      </c>
      <c r="E12" s="783">
        <v>15325.300000000003</v>
      </c>
      <c r="F12" s="783">
        <v>15772.100000000006</v>
      </c>
      <c r="G12" s="783">
        <v>15721.400000000001</v>
      </c>
      <c r="H12" s="783">
        <v>15862.199999999997</v>
      </c>
      <c r="I12" s="783">
        <v>17612.9</v>
      </c>
      <c r="J12" s="783">
        <v>18529.300000000003</v>
      </c>
      <c r="K12" s="783">
        <v>19057.800000000003</v>
      </c>
      <c r="L12" s="784">
        <v>19219</v>
      </c>
      <c r="M12" s="784">
        <v>20807.800000000003</v>
      </c>
      <c r="N12" s="784">
        <v>23202.299999999996</v>
      </c>
      <c r="O12" s="784">
        <v>24184.199999999997</v>
      </c>
      <c r="P12" s="784">
        <v>23462.000000000007</v>
      </c>
      <c r="Q12" s="784">
        <v>24542.59999999999</v>
      </c>
      <c r="R12" s="784">
        <v>26407.699999999997</v>
      </c>
      <c r="S12" s="784">
        <v>26305.199999999997</v>
      </c>
      <c r="T12" s="784">
        <v>22503.09999999999</v>
      </c>
      <c r="U12" s="784">
        <v>24703</v>
      </c>
      <c r="V12" s="784">
        <v>29118.70000000001</v>
      </c>
      <c r="W12" s="784">
        <v>30358.100000000006</v>
      </c>
      <c r="X12" s="789">
        <v>24568.6</v>
      </c>
      <c r="Y12" s="789">
        <v>26946.8</v>
      </c>
      <c r="Z12" s="789">
        <v>31188.4</v>
      </c>
      <c r="AA12" s="789">
        <v>31275.6</v>
      </c>
      <c r="AB12" s="789">
        <v>25500.9</v>
      </c>
      <c r="AC12" s="789">
        <v>25582.6</v>
      </c>
      <c r="AD12" s="789">
        <v>30097.5</v>
      </c>
      <c r="AE12" s="789">
        <v>28447.8</v>
      </c>
      <c r="AF12" s="784">
        <v>24559.3</v>
      </c>
      <c r="AG12" s="784">
        <v>25293.8</v>
      </c>
      <c r="AH12" s="784">
        <v>30619.7</v>
      </c>
      <c r="AI12" s="784">
        <v>30361.4</v>
      </c>
      <c r="AJ12" s="784">
        <v>26457.7</v>
      </c>
      <c r="AK12" s="784">
        <v>29034.5</v>
      </c>
      <c r="AL12" s="784">
        <v>34408.3</v>
      </c>
      <c r="AM12" s="784">
        <v>35560.4</v>
      </c>
      <c r="AN12" s="784">
        <v>33610.3</v>
      </c>
      <c r="AO12" s="784">
        <v>36196.1</v>
      </c>
      <c r="AP12" s="784">
        <v>40120.3</v>
      </c>
      <c r="AQ12" s="784">
        <v>40726.1</v>
      </c>
      <c r="AR12" s="784">
        <v>36809.2</v>
      </c>
      <c r="AS12" s="784">
        <v>33045.6</v>
      </c>
      <c r="AT12" s="784">
        <v>39295.1</v>
      </c>
      <c r="AU12" s="784">
        <v>44674.1</v>
      </c>
      <c r="AV12" s="784">
        <v>38445.3</v>
      </c>
      <c r="AW12" s="784">
        <v>36490.5</v>
      </c>
      <c r="AX12" s="784">
        <v>43018.6</v>
      </c>
      <c r="AY12" s="784">
        <v>49965.2</v>
      </c>
      <c r="AZ12" s="784">
        <v>43133.5</v>
      </c>
      <c r="BA12" s="784">
        <v>40421.5</v>
      </c>
      <c r="BB12" s="784">
        <v>47793.6</v>
      </c>
      <c r="BC12" s="784">
        <v>54143.8</v>
      </c>
      <c r="BD12" s="700">
        <v>47396.2</v>
      </c>
      <c r="BE12" s="700">
        <v>45016.8</v>
      </c>
      <c r="BF12" s="700">
        <v>51101.3</v>
      </c>
      <c r="BG12" s="700">
        <v>53684.4</v>
      </c>
      <c r="BH12" s="789">
        <v>52848.6</v>
      </c>
      <c r="BI12" s="700">
        <v>47589.9</v>
      </c>
      <c r="BJ12" s="700">
        <v>52199.2</v>
      </c>
      <c r="BK12" s="700">
        <v>62401.5</v>
      </c>
      <c r="BL12" s="789">
        <v>44690.3</v>
      </c>
      <c r="BM12" s="789">
        <v>46725.8</v>
      </c>
      <c r="BN12" s="789">
        <v>51791.5</v>
      </c>
      <c r="BO12" s="789">
        <v>66506.7</v>
      </c>
      <c r="BP12" s="790">
        <v>54290.1</v>
      </c>
      <c r="BQ12" s="790">
        <v>48492.6</v>
      </c>
      <c r="BR12" s="789">
        <v>54902.6</v>
      </c>
      <c r="BS12" s="786">
        <v>77484.5</v>
      </c>
      <c r="BT12" s="790">
        <v>61681.9</v>
      </c>
      <c r="BU12" s="790">
        <v>52800.8</v>
      </c>
      <c r="BV12" s="789">
        <v>59548.69999999998</v>
      </c>
      <c r="BW12" s="944">
        <v>76506.1</v>
      </c>
    </row>
    <row r="13" spans="2:75" ht="27" customHeight="1">
      <c r="B13" s="693" t="s">
        <v>428</v>
      </c>
      <c r="C13" s="692" t="s">
        <v>182</v>
      </c>
      <c r="D13" s="782">
        <v>2824.2999999999997</v>
      </c>
      <c r="E13" s="783">
        <v>2035.6000000000004</v>
      </c>
      <c r="F13" s="783">
        <v>2190</v>
      </c>
      <c r="G13" s="783">
        <v>2486.7999999999997</v>
      </c>
      <c r="H13" s="783">
        <v>3355.3</v>
      </c>
      <c r="I13" s="783">
        <v>2581.9000000000005</v>
      </c>
      <c r="J13" s="783">
        <v>2433.6000000000004</v>
      </c>
      <c r="K13" s="783">
        <v>3061.3</v>
      </c>
      <c r="L13" s="784">
        <v>3475.7</v>
      </c>
      <c r="M13" s="784">
        <v>2827.8</v>
      </c>
      <c r="N13" s="784">
        <v>2465.2000000000003</v>
      </c>
      <c r="O13" s="784">
        <v>3762.0999999999995</v>
      </c>
      <c r="P13" s="784">
        <v>3859.3999999999996</v>
      </c>
      <c r="Q13" s="784">
        <v>3307.3</v>
      </c>
      <c r="R13" s="784">
        <v>2814.5000000000005</v>
      </c>
      <c r="S13" s="784">
        <v>4044.3999999999996</v>
      </c>
      <c r="T13" s="784">
        <v>4095.4000000000005</v>
      </c>
      <c r="U13" s="784">
        <v>3528</v>
      </c>
      <c r="V13" s="784">
        <v>3321.1000000000004</v>
      </c>
      <c r="W13" s="784">
        <v>5291.400000000001</v>
      </c>
      <c r="X13" s="789">
        <v>4969.6</v>
      </c>
      <c r="Y13" s="789">
        <v>3897.6</v>
      </c>
      <c r="Z13" s="789">
        <v>2786</v>
      </c>
      <c r="AA13" s="789">
        <v>5522.8</v>
      </c>
      <c r="AB13" s="789">
        <v>6001</v>
      </c>
      <c r="AC13" s="789">
        <v>5028.1</v>
      </c>
      <c r="AD13" s="789">
        <v>3135.2</v>
      </c>
      <c r="AE13" s="789">
        <v>6614.1</v>
      </c>
      <c r="AF13" s="784">
        <v>6706.4</v>
      </c>
      <c r="AG13" s="784">
        <v>5226.7</v>
      </c>
      <c r="AH13" s="784">
        <v>3422.1</v>
      </c>
      <c r="AI13" s="784">
        <v>7367.3</v>
      </c>
      <c r="AJ13" s="784">
        <v>7737.8</v>
      </c>
      <c r="AK13" s="784">
        <v>5801</v>
      </c>
      <c r="AL13" s="784">
        <v>3622</v>
      </c>
      <c r="AM13" s="784">
        <v>8114.5</v>
      </c>
      <c r="AN13" s="784">
        <v>8039.7</v>
      </c>
      <c r="AO13" s="784">
        <v>5306.5</v>
      </c>
      <c r="AP13" s="784">
        <v>3931.1</v>
      </c>
      <c r="AQ13" s="784">
        <v>8244.6</v>
      </c>
      <c r="AR13" s="784">
        <v>8191</v>
      </c>
      <c r="AS13" s="784">
        <v>5999.2</v>
      </c>
      <c r="AT13" s="784">
        <v>3950.2</v>
      </c>
      <c r="AU13" s="784">
        <v>8779.2</v>
      </c>
      <c r="AV13" s="784">
        <v>8884.8</v>
      </c>
      <c r="AW13" s="784">
        <v>6790.8</v>
      </c>
      <c r="AX13" s="784">
        <v>4050.3</v>
      </c>
      <c r="AY13" s="784">
        <v>9035.1</v>
      </c>
      <c r="AZ13" s="784">
        <v>9214.8</v>
      </c>
      <c r="BA13" s="784">
        <v>7090.3</v>
      </c>
      <c r="BB13" s="784">
        <v>4221</v>
      </c>
      <c r="BC13" s="784">
        <v>10437.2</v>
      </c>
      <c r="BD13" s="700">
        <v>9016.9</v>
      </c>
      <c r="BE13" s="700">
        <v>7298.9</v>
      </c>
      <c r="BF13" s="700">
        <v>3547.9</v>
      </c>
      <c r="BG13" s="700">
        <v>11363.1</v>
      </c>
      <c r="BH13" s="789">
        <v>12200.8</v>
      </c>
      <c r="BI13" s="700">
        <v>8819.7</v>
      </c>
      <c r="BJ13" s="700">
        <v>4679.6</v>
      </c>
      <c r="BK13" s="700">
        <v>12476</v>
      </c>
      <c r="BL13" s="700">
        <v>13519.4</v>
      </c>
      <c r="BM13" s="783">
        <v>10509.4</v>
      </c>
      <c r="BN13" s="783">
        <v>5700.8</v>
      </c>
      <c r="BO13" s="783">
        <v>14330.1</v>
      </c>
      <c r="BP13" s="790">
        <v>14019.4</v>
      </c>
      <c r="BQ13" s="790">
        <v>10376.7</v>
      </c>
      <c r="BR13" s="789">
        <v>6077.4</v>
      </c>
      <c r="BS13" s="786">
        <v>14913.3</v>
      </c>
      <c r="BT13" s="790">
        <v>14798.8</v>
      </c>
      <c r="BU13" s="790">
        <v>11283.3</v>
      </c>
      <c r="BV13" s="789">
        <v>6620.4</v>
      </c>
      <c r="BW13" s="944">
        <v>15962</v>
      </c>
    </row>
    <row r="14" spans="2:75" ht="28.5" customHeight="1">
      <c r="B14" s="693" t="s">
        <v>297</v>
      </c>
      <c r="C14" s="692" t="s">
        <v>182</v>
      </c>
      <c r="D14" s="782">
        <v>593.0000000000001</v>
      </c>
      <c r="E14" s="783">
        <v>493</v>
      </c>
      <c r="F14" s="783">
        <v>529.1999999999999</v>
      </c>
      <c r="G14" s="783">
        <v>638.9</v>
      </c>
      <c r="H14" s="783">
        <v>675.5</v>
      </c>
      <c r="I14" s="783">
        <v>599.9000000000001</v>
      </c>
      <c r="J14" s="783">
        <v>581.3999999999999</v>
      </c>
      <c r="K14" s="783">
        <v>755.6999999999999</v>
      </c>
      <c r="L14" s="784">
        <v>790.0999999999999</v>
      </c>
      <c r="M14" s="784">
        <v>738.5999999999999</v>
      </c>
      <c r="N14" s="784">
        <v>664.9000000000001</v>
      </c>
      <c r="O14" s="784">
        <v>976.5999999999999</v>
      </c>
      <c r="P14" s="784">
        <v>958.3</v>
      </c>
      <c r="Q14" s="784">
        <v>991.5</v>
      </c>
      <c r="R14" s="784">
        <v>877.8000000000001</v>
      </c>
      <c r="S14" s="784">
        <v>1184.9999999999998</v>
      </c>
      <c r="T14" s="784">
        <v>1076.9</v>
      </c>
      <c r="U14" s="784">
        <v>1120.9</v>
      </c>
      <c r="V14" s="784">
        <v>1071.6</v>
      </c>
      <c r="W14" s="784">
        <v>1583.1999999999998</v>
      </c>
      <c r="X14" s="789">
        <v>1171.7</v>
      </c>
      <c r="Y14" s="789">
        <v>1837.5</v>
      </c>
      <c r="Z14" s="789">
        <v>1523.2</v>
      </c>
      <c r="AA14" s="789">
        <v>2522.3</v>
      </c>
      <c r="AB14" s="789">
        <v>1391.5</v>
      </c>
      <c r="AC14" s="789">
        <v>2063</v>
      </c>
      <c r="AD14" s="789">
        <v>1510.2</v>
      </c>
      <c r="AE14" s="789">
        <v>2673.1</v>
      </c>
      <c r="AF14" s="784">
        <v>1495.6</v>
      </c>
      <c r="AG14" s="784">
        <v>2242.4</v>
      </c>
      <c r="AH14" s="784">
        <v>1663.3</v>
      </c>
      <c r="AI14" s="784">
        <v>2929.8</v>
      </c>
      <c r="AJ14" s="784">
        <v>1496.5</v>
      </c>
      <c r="AK14" s="784">
        <v>2392.6</v>
      </c>
      <c r="AL14" s="784">
        <v>1772.6</v>
      </c>
      <c r="AM14" s="784">
        <v>3158.9</v>
      </c>
      <c r="AN14" s="784">
        <v>1555.8</v>
      </c>
      <c r="AO14" s="784">
        <v>2539.8</v>
      </c>
      <c r="AP14" s="784">
        <v>1871.5</v>
      </c>
      <c r="AQ14" s="784">
        <v>3375.7</v>
      </c>
      <c r="AR14" s="784">
        <v>1778.1</v>
      </c>
      <c r="AS14" s="784">
        <v>2564.3</v>
      </c>
      <c r="AT14" s="784">
        <v>1937.7</v>
      </c>
      <c r="AU14" s="784">
        <v>3723.8</v>
      </c>
      <c r="AV14" s="784">
        <v>1580.4</v>
      </c>
      <c r="AW14" s="784">
        <v>2455.7</v>
      </c>
      <c r="AX14" s="784">
        <v>1907.6</v>
      </c>
      <c r="AY14" s="784">
        <v>4299.4</v>
      </c>
      <c r="AZ14" s="784">
        <v>1755.4</v>
      </c>
      <c r="BA14" s="784">
        <v>2728.7</v>
      </c>
      <c r="BB14" s="784">
        <v>2193</v>
      </c>
      <c r="BC14" s="784">
        <v>4596</v>
      </c>
      <c r="BD14" s="700">
        <v>2051.7</v>
      </c>
      <c r="BE14" s="700">
        <v>3260.5</v>
      </c>
      <c r="BF14" s="700">
        <v>2571.9</v>
      </c>
      <c r="BG14" s="700">
        <v>5228</v>
      </c>
      <c r="BH14" s="789">
        <v>2350.1</v>
      </c>
      <c r="BI14" s="700">
        <v>3535</v>
      </c>
      <c r="BJ14" s="700">
        <v>2763.4</v>
      </c>
      <c r="BK14" s="700">
        <v>5786.4</v>
      </c>
      <c r="BL14" s="700">
        <v>2651.8</v>
      </c>
      <c r="BM14" s="783">
        <v>4359.7</v>
      </c>
      <c r="BN14" s="783">
        <v>2385.3</v>
      </c>
      <c r="BO14" s="783">
        <v>6539</v>
      </c>
      <c r="BP14" s="790">
        <v>2852.7</v>
      </c>
      <c r="BQ14" s="790">
        <v>4381.1</v>
      </c>
      <c r="BR14" s="789">
        <v>2733.7</v>
      </c>
      <c r="BS14" s="786">
        <v>7270.5</v>
      </c>
      <c r="BT14" s="700">
        <v>3106.3</v>
      </c>
      <c r="BU14" s="790">
        <v>4614.8</v>
      </c>
      <c r="BV14" s="789">
        <v>2789.2</v>
      </c>
      <c r="BW14" s="944">
        <v>7686.699999999999</v>
      </c>
    </row>
    <row r="15" spans="2:75" ht="12.75">
      <c r="B15" s="48" t="s">
        <v>651</v>
      </c>
      <c r="C15" s="692" t="s">
        <v>182</v>
      </c>
      <c r="D15" s="782">
        <v>4472.9</v>
      </c>
      <c r="E15" s="783">
        <v>5244.500000000001</v>
      </c>
      <c r="F15" s="783">
        <v>5832.900000000001</v>
      </c>
      <c r="G15" s="783">
        <v>7242.4</v>
      </c>
      <c r="H15" s="783">
        <v>5138.6</v>
      </c>
      <c r="I15" s="783">
        <v>6853.400000000001</v>
      </c>
      <c r="J15" s="783">
        <v>7946.299999999999</v>
      </c>
      <c r="K15" s="783">
        <v>9366.2</v>
      </c>
      <c r="L15" s="784">
        <v>6479.699999999999</v>
      </c>
      <c r="M15" s="784">
        <v>8698.400000000001</v>
      </c>
      <c r="N15" s="784">
        <v>10100.8</v>
      </c>
      <c r="O15" s="784">
        <v>12075.400000000001</v>
      </c>
      <c r="P15" s="784">
        <v>8295.899999999998</v>
      </c>
      <c r="Q15" s="784">
        <v>11313.4</v>
      </c>
      <c r="R15" s="784">
        <v>12936.1</v>
      </c>
      <c r="S15" s="784">
        <v>14793.3</v>
      </c>
      <c r="T15" s="784">
        <v>8867.3</v>
      </c>
      <c r="U15" s="784">
        <v>11557.500000000004</v>
      </c>
      <c r="V15" s="784">
        <v>12923.7</v>
      </c>
      <c r="W15" s="784">
        <v>16796.3</v>
      </c>
      <c r="X15" s="789">
        <v>7749.1</v>
      </c>
      <c r="Y15" s="789">
        <v>11214.4</v>
      </c>
      <c r="Z15" s="789">
        <v>13690.9</v>
      </c>
      <c r="AA15" s="789">
        <v>19103.3</v>
      </c>
      <c r="AB15" s="789">
        <v>8416.3</v>
      </c>
      <c r="AC15" s="789">
        <v>11299.1</v>
      </c>
      <c r="AD15" s="789">
        <v>13304.2</v>
      </c>
      <c r="AE15" s="789">
        <v>18155.2</v>
      </c>
      <c r="AF15" s="784">
        <v>7606.9</v>
      </c>
      <c r="AG15" s="784">
        <v>10327.3</v>
      </c>
      <c r="AH15" s="784">
        <v>12958.1</v>
      </c>
      <c r="AI15" s="784">
        <v>17471.3</v>
      </c>
      <c r="AJ15" s="784">
        <v>6246.7</v>
      </c>
      <c r="AK15" s="784">
        <v>9847.5</v>
      </c>
      <c r="AL15" s="784">
        <v>12796.7</v>
      </c>
      <c r="AM15" s="784">
        <v>17282.6</v>
      </c>
      <c r="AN15" s="784">
        <v>5778.2</v>
      </c>
      <c r="AO15" s="784">
        <v>9886.8</v>
      </c>
      <c r="AP15" s="784">
        <v>13036</v>
      </c>
      <c r="AQ15" s="784">
        <v>19151.5</v>
      </c>
      <c r="AR15" s="784">
        <v>7247.1</v>
      </c>
      <c r="AS15" s="784">
        <v>11573.5</v>
      </c>
      <c r="AT15" s="784">
        <v>14716.6</v>
      </c>
      <c r="AU15" s="784">
        <v>20933.1</v>
      </c>
      <c r="AV15" s="784">
        <v>7763.3</v>
      </c>
      <c r="AW15" s="784">
        <v>12828.6</v>
      </c>
      <c r="AX15" s="784">
        <v>16952.5</v>
      </c>
      <c r="AY15" s="784">
        <v>25230.1</v>
      </c>
      <c r="AZ15" s="698">
        <v>10711.1</v>
      </c>
      <c r="BA15" s="698">
        <v>16364.4</v>
      </c>
      <c r="BB15" s="698">
        <v>20501.3</v>
      </c>
      <c r="BC15" s="698">
        <v>28675.6</v>
      </c>
      <c r="BD15" s="698">
        <v>13535.2</v>
      </c>
      <c r="BE15" s="698">
        <v>20250.2</v>
      </c>
      <c r="BF15" s="788">
        <v>23192.2</v>
      </c>
      <c r="BG15" s="698">
        <v>28604.8</v>
      </c>
      <c r="BH15" s="698">
        <v>16133.2</v>
      </c>
      <c r="BI15" s="700">
        <v>23377.9</v>
      </c>
      <c r="BJ15" s="700">
        <v>25932.4</v>
      </c>
      <c r="BK15" s="700">
        <v>31181.5</v>
      </c>
      <c r="BL15" s="700">
        <v>15299.6</v>
      </c>
      <c r="BM15" s="783">
        <v>24416.4</v>
      </c>
      <c r="BN15" s="783">
        <v>28213.7</v>
      </c>
      <c r="BO15" s="783">
        <v>33096.3</v>
      </c>
      <c r="BP15" s="700">
        <v>16088.6</v>
      </c>
      <c r="BQ15" s="700">
        <v>27847.8</v>
      </c>
      <c r="BR15" s="700">
        <v>30639.2</v>
      </c>
      <c r="BS15" s="786">
        <v>32958.3</v>
      </c>
      <c r="BT15" s="700">
        <v>15492</v>
      </c>
      <c r="BU15" s="700">
        <v>28158.5</v>
      </c>
      <c r="BV15" s="700">
        <v>28016.899999999994</v>
      </c>
      <c r="BW15" s="944">
        <v>30853.100000000006</v>
      </c>
    </row>
    <row r="16" spans="2:75" ht="14.25">
      <c r="B16" s="48" t="s">
        <v>652</v>
      </c>
      <c r="C16" s="692" t="s">
        <v>182</v>
      </c>
      <c r="D16" s="782">
        <v>12460.7</v>
      </c>
      <c r="E16" s="783">
        <v>13518.499999999998</v>
      </c>
      <c r="F16" s="783">
        <v>14042.1</v>
      </c>
      <c r="G16" s="783">
        <v>14941.100000000002</v>
      </c>
      <c r="H16" s="783">
        <v>16191.7</v>
      </c>
      <c r="I16" s="783">
        <v>17875.100000000002</v>
      </c>
      <c r="J16" s="783">
        <v>17354.300000000003</v>
      </c>
      <c r="K16" s="783">
        <v>20493.199999999997</v>
      </c>
      <c r="L16" s="784">
        <v>20106.8</v>
      </c>
      <c r="M16" s="784">
        <v>21104.300000000003</v>
      </c>
      <c r="N16" s="784">
        <v>21306.499999999996</v>
      </c>
      <c r="O16" s="784">
        <v>24746.999999999996</v>
      </c>
      <c r="P16" s="784">
        <v>23920.899999999998</v>
      </c>
      <c r="Q16" s="784">
        <v>25616.4</v>
      </c>
      <c r="R16" s="784">
        <v>26156.2</v>
      </c>
      <c r="S16" s="784">
        <v>27983.500000000004</v>
      </c>
      <c r="T16" s="784">
        <v>26307.300000000003</v>
      </c>
      <c r="U16" s="784">
        <v>27830.999999999996</v>
      </c>
      <c r="V16" s="784">
        <v>28737.1</v>
      </c>
      <c r="W16" s="784">
        <v>30414.8</v>
      </c>
      <c r="X16" s="789">
        <v>30974.2</v>
      </c>
      <c r="Y16" s="789">
        <v>31281.8</v>
      </c>
      <c r="Z16" s="789">
        <v>32998.3</v>
      </c>
      <c r="AA16" s="789">
        <v>32990.1</v>
      </c>
      <c r="AB16" s="789">
        <v>33053.9</v>
      </c>
      <c r="AC16" s="789">
        <v>33439.1</v>
      </c>
      <c r="AD16" s="789">
        <v>35467.2</v>
      </c>
      <c r="AE16" s="789">
        <v>35232.5</v>
      </c>
      <c r="AF16" s="784">
        <v>35779.7</v>
      </c>
      <c r="AG16" s="784">
        <v>34380.5</v>
      </c>
      <c r="AH16" s="784">
        <v>35750.1</v>
      </c>
      <c r="AI16" s="784">
        <v>35390.1</v>
      </c>
      <c r="AJ16" s="784">
        <v>33994.2</v>
      </c>
      <c r="AK16" s="784">
        <v>34391.7</v>
      </c>
      <c r="AL16" s="784">
        <v>35057.7</v>
      </c>
      <c r="AM16" s="784">
        <v>35642.6</v>
      </c>
      <c r="AN16" s="784">
        <v>37203.6</v>
      </c>
      <c r="AO16" s="784">
        <v>37935.8</v>
      </c>
      <c r="AP16" s="784">
        <v>38205.4</v>
      </c>
      <c r="AQ16" s="784">
        <v>38819.7</v>
      </c>
      <c r="AR16" s="784">
        <v>40293.6</v>
      </c>
      <c r="AS16" s="784">
        <v>39938.5</v>
      </c>
      <c r="AT16" s="784">
        <v>41228.8</v>
      </c>
      <c r="AU16" s="784">
        <v>41489</v>
      </c>
      <c r="AV16" s="784">
        <v>42780</v>
      </c>
      <c r="AW16" s="784">
        <v>42910.4</v>
      </c>
      <c r="AX16" s="784">
        <v>43985.4</v>
      </c>
      <c r="AY16" s="784">
        <v>45332.3</v>
      </c>
      <c r="AZ16" s="698">
        <v>46880.2</v>
      </c>
      <c r="BA16" s="698">
        <v>45249.3</v>
      </c>
      <c r="BB16" s="698">
        <v>47249</v>
      </c>
      <c r="BC16" s="698">
        <v>49308.8</v>
      </c>
      <c r="BD16" s="698">
        <v>52557.4</v>
      </c>
      <c r="BE16" s="698">
        <v>50015.2</v>
      </c>
      <c r="BF16" s="788">
        <v>51286.7</v>
      </c>
      <c r="BG16" s="698">
        <v>50309.4</v>
      </c>
      <c r="BH16" s="698">
        <v>56292.5</v>
      </c>
      <c r="BI16" s="700">
        <v>54003.1</v>
      </c>
      <c r="BJ16" s="700">
        <v>57153.4</v>
      </c>
      <c r="BK16" s="700">
        <v>57142.5</v>
      </c>
      <c r="BL16" s="700">
        <v>60308.1</v>
      </c>
      <c r="BM16" s="783">
        <v>57684.5</v>
      </c>
      <c r="BN16" s="783">
        <v>61289.9</v>
      </c>
      <c r="BO16" s="783">
        <v>62867.5</v>
      </c>
      <c r="BP16" s="700">
        <v>61758.4</v>
      </c>
      <c r="BQ16" s="700">
        <v>60779.3</v>
      </c>
      <c r="BR16" s="700">
        <v>64060</v>
      </c>
      <c r="BS16" s="786">
        <v>64816.5</v>
      </c>
      <c r="BT16" s="700">
        <v>67348.3</v>
      </c>
      <c r="BU16" s="700">
        <v>63846.6</v>
      </c>
      <c r="BV16" s="700">
        <v>67733.5</v>
      </c>
      <c r="BW16" s="944">
        <v>66051.5</v>
      </c>
    </row>
    <row r="17" spans="2:75" ht="14.25" customHeight="1">
      <c r="B17" s="48" t="s">
        <v>653</v>
      </c>
      <c r="C17" s="692" t="s">
        <v>182</v>
      </c>
      <c r="D17" s="782">
        <v>3206.5000000000005</v>
      </c>
      <c r="E17" s="783">
        <v>3324.2000000000003</v>
      </c>
      <c r="F17" s="783">
        <v>3639.5999999999995</v>
      </c>
      <c r="G17" s="783">
        <v>3721.7999999999993</v>
      </c>
      <c r="H17" s="783">
        <v>3808.7000000000007</v>
      </c>
      <c r="I17" s="783">
        <v>3855.3999999999996</v>
      </c>
      <c r="J17" s="783">
        <v>4805.3</v>
      </c>
      <c r="K17" s="783">
        <v>4405.6</v>
      </c>
      <c r="L17" s="783">
        <v>4244.200000000001</v>
      </c>
      <c r="M17" s="783">
        <v>5166.800000000001</v>
      </c>
      <c r="N17" s="783">
        <v>5422</v>
      </c>
      <c r="O17" s="783">
        <v>5954.500000000001</v>
      </c>
      <c r="P17" s="783">
        <v>4618.1</v>
      </c>
      <c r="Q17" s="783">
        <v>5637.8</v>
      </c>
      <c r="R17" s="783">
        <v>5950.700000000001</v>
      </c>
      <c r="S17" s="783">
        <v>6350.1</v>
      </c>
      <c r="T17" s="783">
        <v>5573.199999999999</v>
      </c>
      <c r="U17" s="783">
        <v>7245.400000000001</v>
      </c>
      <c r="V17" s="783">
        <v>7722.700000000001</v>
      </c>
      <c r="W17" s="783">
        <v>8227.7</v>
      </c>
      <c r="X17" s="789">
        <v>7475</v>
      </c>
      <c r="Y17" s="789">
        <v>8993.1</v>
      </c>
      <c r="Z17" s="789">
        <v>8817.1</v>
      </c>
      <c r="AA17" s="789">
        <v>8724.9</v>
      </c>
      <c r="AB17" s="789">
        <v>7812.3</v>
      </c>
      <c r="AC17" s="789">
        <v>9101.4</v>
      </c>
      <c r="AD17" s="789">
        <v>9363.8</v>
      </c>
      <c r="AE17" s="789">
        <v>9240.1</v>
      </c>
      <c r="AF17" s="784">
        <v>8212.7</v>
      </c>
      <c r="AG17" s="784">
        <v>10296</v>
      </c>
      <c r="AH17" s="784">
        <v>9832.9</v>
      </c>
      <c r="AI17" s="784">
        <v>9792.6</v>
      </c>
      <c r="AJ17" s="784">
        <v>9145.7</v>
      </c>
      <c r="AK17" s="784">
        <v>11479.6</v>
      </c>
      <c r="AL17" s="784">
        <v>10420.2</v>
      </c>
      <c r="AM17" s="784">
        <v>10291.4</v>
      </c>
      <c r="AN17" s="784">
        <v>9218.7</v>
      </c>
      <c r="AO17" s="784">
        <v>11881.2</v>
      </c>
      <c r="AP17" s="784">
        <v>11527.3</v>
      </c>
      <c r="AQ17" s="784">
        <v>10739.3</v>
      </c>
      <c r="AR17" s="784">
        <v>9939.4</v>
      </c>
      <c r="AS17" s="784">
        <v>11970.4</v>
      </c>
      <c r="AT17" s="784">
        <v>13475.4</v>
      </c>
      <c r="AU17" s="784">
        <v>12405</v>
      </c>
      <c r="AV17" s="784">
        <v>10669.5</v>
      </c>
      <c r="AW17" s="784">
        <v>13087.4</v>
      </c>
      <c r="AX17" s="784">
        <v>15209.5</v>
      </c>
      <c r="AY17" s="784">
        <v>14072.5</v>
      </c>
      <c r="AZ17" s="698">
        <v>11739.1</v>
      </c>
      <c r="BA17" s="698">
        <v>13713.8</v>
      </c>
      <c r="BB17" s="698">
        <v>16831.8</v>
      </c>
      <c r="BC17" s="698">
        <v>15777</v>
      </c>
      <c r="BD17" s="700">
        <v>13102.9</v>
      </c>
      <c r="BE17" s="700">
        <v>14114.6</v>
      </c>
      <c r="BF17" s="788">
        <v>17641.7</v>
      </c>
      <c r="BG17" s="700">
        <v>16346.2</v>
      </c>
      <c r="BH17" s="700">
        <v>13917</v>
      </c>
      <c r="BI17" s="700">
        <v>16167.4</v>
      </c>
      <c r="BJ17" s="700">
        <v>18945.2</v>
      </c>
      <c r="BK17" s="700">
        <v>19007.8</v>
      </c>
      <c r="BL17" s="700">
        <v>14254.8</v>
      </c>
      <c r="BM17" s="783">
        <v>16801.3</v>
      </c>
      <c r="BN17" s="783">
        <v>18954.3</v>
      </c>
      <c r="BO17" s="783">
        <v>18795.9</v>
      </c>
      <c r="BP17" s="700">
        <v>15162.2</v>
      </c>
      <c r="BQ17" s="700">
        <v>17307.3</v>
      </c>
      <c r="BR17" s="700">
        <v>21279.3</v>
      </c>
      <c r="BS17" s="786">
        <v>22245.6</v>
      </c>
      <c r="BT17" s="700">
        <v>15990.1</v>
      </c>
      <c r="BU17" s="700">
        <v>19942.2</v>
      </c>
      <c r="BV17" s="700">
        <v>25204.4</v>
      </c>
      <c r="BW17" s="944">
        <v>24840.899999999998</v>
      </c>
    </row>
    <row r="18" spans="2:75" ht="14.25" customHeight="1">
      <c r="B18" s="684" t="s">
        <v>654</v>
      </c>
      <c r="C18" s="692" t="s">
        <v>182</v>
      </c>
      <c r="D18" s="782">
        <v>621.9</v>
      </c>
      <c r="E18" s="783">
        <v>728.4000000000001</v>
      </c>
      <c r="F18" s="783">
        <v>700.1</v>
      </c>
      <c r="G18" s="783">
        <v>744.2</v>
      </c>
      <c r="H18" s="783">
        <v>732.4000000000001</v>
      </c>
      <c r="I18" s="783">
        <v>838.6</v>
      </c>
      <c r="J18" s="783">
        <v>970.7</v>
      </c>
      <c r="K18" s="783">
        <v>1317.5</v>
      </c>
      <c r="L18" s="783">
        <v>823.9000000000001</v>
      </c>
      <c r="M18" s="783">
        <v>1137.2</v>
      </c>
      <c r="N18" s="783">
        <v>1332.6</v>
      </c>
      <c r="O18" s="783">
        <v>1366.3000000000002</v>
      </c>
      <c r="P18" s="783">
        <v>1083.1000000000001</v>
      </c>
      <c r="Q18" s="783">
        <v>1450.4</v>
      </c>
      <c r="R18" s="783">
        <v>1648.8000000000002</v>
      </c>
      <c r="S18" s="783">
        <v>1667.6</v>
      </c>
      <c r="T18" s="783">
        <v>1375.1000000000001</v>
      </c>
      <c r="U18" s="783">
        <v>1848.1999999999998</v>
      </c>
      <c r="V18" s="783">
        <v>1984.5</v>
      </c>
      <c r="W18" s="783">
        <v>1865.7999999999997</v>
      </c>
      <c r="X18" s="789">
        <v>1570.2</v>
      </c>
      <c r="Y18" s="789">
        <v>2218.7</v>
      </c>
      <c r="Z18" s="789">
        <v>2295.8</v>
      </c>
      <c r="AA18" s="789">
        <v>2315.9</v>
      </c>
      <c r="AB18" s="789">
        <v>1631.1</v>
      </c>
      <c r="AC18" s="789">
        <v>2331.3</v>
      </c>
      <c r="AD18" s="789">
        <v>2392.5</v>
      </c>
      <c r="AE18" s="789">
        <v>2325.9</v>
      </c>
      <c r="AF18" s="784">
        <v>1605.1</v>
      </c>
      <c r="AG18" s="784">
        <v>2299.9</v>
      </c>
      <c r="AH18" s="784">
        <v>2334.3</v>
      </c>
      <c r="AI18" s="784">
        <v>2260.4</v>
      </c>
      <c r="AJ18" s="784">
        <v>1656.8</v>
      </c>
      <c r="AK18" s="784">
        <v>2324.7</v>
      </c>
      <c r="AL18" s="784">
        <v>2417.7</v>
      </c>
      <c r="AM18" s="784">
        <v>2300.3</v>
      </c>
      <c r="AN18" s="784">
        <v>1761.8</v>
      </c>
      <c r="AO18" s="784">
        <v>2442.6</v>
      </c>
      <c r="AP18" s="784">
        <v>2637.6</v>
      </c>
      <c r="AQ18" s="784">
        <v>2579.5</v>
      </c>
      <c r="AR18" s="784">
        <v>1980</v>
      </c>
      <c r="AS18" s="784">
        <v>2777.5</v>
      </c>
      <c r="AT18" s="784">
        <v>2975.8</v>
      </c>
      <c r="AU18" s="784">
        <v>2826.2</v>
      </c>
      <c r="AV18" s="784">
        <v>2013.1</v>
      </c>
      <c r="AW18" s="784">
        <v>2850.4</v>
      </c>
      <c r="AX18" s="784">
        <v>3042.3</v>
      </c>
      <c r="AY18" s="784">
        <v>2950.5</v>
      </c>
      <c r="AZ18" s="784">
        <v>2124</v>
      </c>
      <c r="BA18" s="784">
        <v>3006</v>
      </c>
      <c r="BB18" s="784">
        <v>3331</v>
      </c>
      <c r="BC18" s="784">
        <v>3295.9</v>
      </c>
      <c r="BD18" s="700">
        <v>2249.7</v>
      </c>
      <c r="BE18" s="700">
        <v>3297.3</v>
      </c>
      <c r="BF18" s="700">
        <v>3922.1</v>
      </c>
      <c r="BG18" s="700">
        <v>3749.9</v>
      </c>
      <c r="BH18" s="700">
        <v>2427.7</v>
      </c>
      <c r="BI18" s="700">
        <v>3520.2</v>
      </c>
      <c r="BJ18" s="700">
        <v>4248.5</v>
      </c>
      <c r="BK18" s="700">
        <v>4063</v>
      </c>
      <c r="BL18" s="700">
        <v>2594.7</v>
      </c>
      <c r="BM18" s="783">
        <v>3723.4</v>
      </c>
      <c r="BN18" s="783">
        <v>4288.7</v>
      </c>
      <c r="BO18" s="783">
        <v>4023.7</v>
      </c>
      <c r="BP18" s="700">
        <v>2887.5</v>
      </c>
      <c r="BQ18" s="700">
        <v>3801.8</v>
      </c>
      <c r="BR18" s="700">
        <v>4848.7</v>
      </c>
      <c r="BS18" s="786">
        <v>4906.5</v>
      </c>
      <c r="BT18" s="700">
        <v>3009.4</v>
      </c>
      <c r="BU18" s="700">
        <v>3913.8</v>
      </c>
      <c r="BV18" s="700">
        <v>5082.999999999999</v>
      </c>
      <c r="BW18" s="944">
        <v>5164.1</v>
      </c>
    </row>
    <row r="19" spans="2:75" ht="14.25" customHeight="1">
      <c r="B19" s="684" t="s">
        <v>655</v>
      </c>
      <c r="C19" s="692" t="s">
        <v>182</v>
      </c>
      <c r="D19" s="782">
        <v>1711.9999999999998</v>
      </c>
      <c r="E19" s="783">
        <v>1800.2000000000003</v>
      </c>
      <c r="F19" s="783">
        <v>1944.0000000000002</v>
      </c>
      <c r="G19" s="783">
        <v>2290.7999999999997</v>
      </c>
      <c r="H19" s="783">
        <v>2255.8999999999996</v>
      </c>
      <c r="I19" s="783">
        <v>2420.3999999999996</v>
      </c>
      <c r="J19" s="783">
        <v>2753.4999999999995</v>
      </c>
      <c r="K19" s="783">
        <v>2895.6</v>
      </c>
      <c r="L19" s="783">
        <v>2745.2000000000003</v>
      </c>
      <c r="M19" s="783">
        <v>3337.4999999999995</v>
      </c>
      <c r="N19" s="783">
        <v>3284.1000000000004</v>
      </c>
      <c r="O19" s="783">
        <v>3902.9999999999995</v>
      </c>
      <c r="P19" s="783">
        <v>3573.4</v>
      </c>
      <c r="Q19" s="783">
        <v>4460.6</v>
      </c>
      <c r="R19" s="783">
        <v>4280.900000000001</v>
      </c>
      <c r="S19" s="783">
        <v>4893.9</v>
      </c>
      <c r="T19" s="783">
        <v>3959.5</v>
      </c>
      <c r="U19" s="783">
        <v>5019.4</v>
      </c>
      <c r="V19" s="783">
        <v>4795.700000000001</v>
      </c>
      <c r="W19" s="783">
        <v>5700.900000000001</v>
      </c>
      <c r="X19" s="789">
        <v>4926.1</v>
      </c>
      <c r="Y19" s="789">
        <v>6037</v>
      </c>
      <c r="Z19" s="789">
        <v>5447.1</v>
      </c>
      <c r="AA19" s="789">
        <v>6411.7</v>
      </c>
      <c r="AB19" s="789">
        <v>5956.1</v>
      </c>
      <c r="AC19" s="789">
        <v>7331.7</v>
      </c>
      <c r="AD19" s="789">
        <v>6319.7</v>
      </c>
      <c r="AE19" s="789">
        <v>7109.3</v>
      </c>
      <c r="AF19" s="784">
        <v>7035.2</v>
      </c>
      <c r="AG19" s="784">
        <v>8400.7</v>
      </c>
      <c r="AH19" s="784">
        <v>7407.3</v>
      </c>
      <c r="AI19" s="784">
        <v>8302.7</v>
      </c>
      <c r="AJ19" s="784">
        <v>7391.5</v>
      </c>
      <c r="AK19" s="784">
        <v>8976.9</v>
      </c>
      <c r="AL19" s="784">
        <v>7595.2</v>
      </c>
      <c r="AM19" s="784">
        <v>8551.5</v>
      </c>
      <c r="AN19" s="784">
        <v>8535.4</v>
      </c>
      <c r="AO19" s="784">
        <v>10436</v>
      </c>
      <c r="AP19" s="784">
        <v>9167.2</v>
      </c>
      <c r="AQ19" s="784">
        <v>9902</v>
      </c>
      <c r="AR19" s="784">
        <v>8519.9</v>
      </c>
      <c r="AS19" s="784">
        <v>10076.6</v>
      </c>
      <c r="AT19" s="784">
        <v>8931.7</v>
      </c>
      <c r="AU19" s="784">
        <v>9805</v>
      </c>
      <c r="AV19" s="784">
        <v>8512.1</v>
      </c>
      <c r="AW19" s="784">
        <v>10390.4</v>
      </c>
      <c r="AX19" s="784">
        <v>9229.3</v>
      </c>
      <c r="AY19" s="784">
        <v>10174.3</v>
      </c>
      <c r="AZ19" s="784">
        <v>9084.4</v>
      </c>
      <c r="BA19" s="784">
        <v>10973.4</v>
      </c>
      <c r="BB19" s="784">
        <v>10005.5</v>
      </c>
      <c r="BC19" s="784">
        <v>11124.6</v>
      </c>
      <c r="BD19" s="700">
        <v>10034</v>
      </c>
      <c r="BE19" s="700">
        <v>12126.7</v>
      </c>
      <c r="BF19" s="700">
        <v>11211.8</v>
      </c>
      <c r="BG19" s="700">
        <v>12777</v>
      </c>
      <c r="BH19" s="700">
        <v>10740.9</v>
      </c>
      <c r="BI19" s="700">
        <v>12888.7</v>
      </c>
      <c r="BJ19" s="700">
        <v>11690.7</v>
      </c>
      <c r="BK19" s="700">
        <v>13281.3</v>
      </c>
      <c r="BL19" s="700">
        <v>10262.5</v>
      </c>
      <c r="BM19" s="783">
        <v>12826.9</v>
      </c>
      <c r="BN19" s="783">
        <v>11398.1</v>
      </c>
      <c r="BO19" s="783">
        <v>12959.8</v>
      </c>
      <c r="BP19" s="700">
        <v>10745.6</v>
      </c>
      <c r="BQ19" s="700">
        <v>12823.9</v>
      </c>
      <c r="BR19" s="700">
        <v>11630.6</v>
      </c>
      <c r="BS19" s="786">
        <v>13572.5</v>
      </c>
      <c r="BT19" s="700">
        <v>11588.2</v>
      </c>
      <c r="BU19" s="700">
        <v>13515.1</v>
      </c>
      <c r="BV19" s="700">
        <v>12127.8</v>
      </c>
      <c r="BW19" s="944">
        <v>13717.999999999998</v>
      </c>
    </row>
    <row r="20" spans="2:75" ht="14.25" customHeight="1">
      <c r="B20" s="684" t="s">
        <v>656</v>
      </c>
      <c r="C20" s="692" t="s">
        <v>182</v>
      </c>
      <c r="D20" s="782">
        <v>2136.4</v>
      </c>
      <c r="E20" s="783">
        <v>1703.8000000000002</v>
      </c>
      <c r="F20" s="783">
        <v>1578.6000000000001</v>
      </c>
      <c r="G20" s="783">
        <v>2478</v>
      </c>
      <c r="H20" s="783">
        <v>1980.5000000000002</v>
      </c>
      <c r="I20" s="783">
        <v>2166.4</v>
      </c>
      <c r="J20" s="783">
        <v>2314.7000000000003</v>
      </c>
      <c r="K20" s="783">
        <v>5174.4</v>
      </c>
      <c r="L20" s="783">
        <v>4202.8</v>
      </c>
      <c r="M20" s="783">
        <v>4582.2</v>
      </c>
      <c r="N20" s="783">
        <v>3906.2</v>
      </c>
      <c r="O20" s="783">
        <v>5218.099999999999</v>
      </c>
      <c r="P20" s="783">
        <v>3669.6</v>
      </c>
      <c r="Q20" s="783">
        <v>4099.9</v>
      </c>
      <c r="R20" s="783">
        <v>4175.7</v>
      </c>
      <c r="S20" s="783">
        <v>6794.3</v>
      </c>
      <c r="T20" s="783">
        <v>4413.4</v>
      </c>
      <c r="U20" s="783">
        <v>5898.4</v>
      </c>
      <c r="V20" s="783">
        <v>5312.2</v>
      </c>
      <c r="W20" s="783">
        <v>8519.1</v>
      </c>
      <c r="X20" s="789">
        <v>6539.5</v>
      </c>
      <c r="Y20" s="789">
        <v>7782.1</v>
      </c>
      <c r="Z20" s="789">
        <v>6647.7</v>
      </c>
      <c r="AA20" s="789">
        <v>12035.2</v>
      </c>
      <c r="AB20" s="789">
        <v>6286.8</v>
      </c>
      <c r="AC20" s="789">
        <v>7379</v>
      </c>
      <c r="AD20" s="789">
        <v>6696.9</v>
      </c>
      <c r="AE20" s="789">
        <v>11617.5</v>
      </c>
      <c r="AF20" s="784">
        <v>5080.2</v>
      </c>
      <c r="AG20" s="784">
        <v>7550.4</v>
      </c>
      <c r="AH20" s="784">
        <v>6760.8</v>
      </c>
      <c r="AI20" s="784">
        <v>10802</v>
      </c>
      <c r="AJ20" s="784">
        <v>6417.1</v>
      </c>
      <c r="AK20" s="784">
        <v>7286.6</v>
      </c>
      <c r="AL20" s="784">
        <v>6633.1</v>
      </c>
      <c r="AM20" s="784">
        <v>11192.6</v>
      </c>
      <c r="AN20" s="784">
        <v>6462</v>
      </c>
      <c r="AO20" s="784">
        <v>8357.7</v>
      </c>
      <c r="AP20" s="784">
        <v>7880.1</v>
      </c>
      <c r="AQ20" s="784">
        <v>12162.5</v>
      </c>
      <c r="AR20" s="784">
        <v>8402.5</v>
      </c>
      <c r="AS20" s="784">
        <v>9475.7</v>
      </c>
      <c r="AT20" s="784">
        <v>9165.7</v>
      </c>
      <c r="AU20" s="784">
        <v>11116.7</v>
      </c>
      <c r="AV20" s="784">
        <v>9782.4</v>
      </c>
      <c r="AW20" s="784">
        <v>10382</v>
      </c>
      <c r="AX20" s="784">
        <v>10882.7</v>
      </c>
      <c r="AY20" s="784">
        <v>11518.7</v>
      </c>
      <c r="AZ20" s="784">
        <v>12791.4</v>
      </c>
      <c r="BA20" s="784">
        <v>12746</v>
      </c>
      <c r="BB20" s="784">
        <v>14093.3</v>
      </c>
      <c r="BC20" s="784">
        <v>15156.8</v>
      </c>
      <c r="BD20" s="700">
        <v>14431.8</v>
      </c>
      <c r="BE20" s="700">
        <v>14720</v>
      </c>
      <c r="BF20" s="700">
        <v>14604.7</v>
      </c>
      <c r="BG20" s="700">
        <v>15479.3</v>
      </c>
      <c r="BH20" s="700">
        <v>11949.3</v>
      </c>
      <c r="BI20" s="700">
        <v>10683.8</v>
      </c>
      <c r="BJ20" s="700">
        <v>12889.7</v>
      </c>
      <c r="BK20" s="700">
        <v>11403.3</v>
      </c>
      <c r="BL20" s="700">
        <v>12196.8</v>
      </c>
      <c r="BM20" s="783">
        <v>12861.4</v>
      </c>
      <c r="BN20" s="783">
        <v>17352.7</v>
      </c>
      <c r="BO20" s="783">
        <v>12699.1</v>
      </c>
      <c r="BP20" s="700">
        <v>14349.5</v>
      </c>
      <c r="BQ20" s="700">
        <v>17340.5</v>
      </c>
      <c r="BR20" s="700">
        <v>16312.9</v>
      </c>
      <c r="BS20" s="786">
        <v>11102.4</v>
      </c>
      <c r="BT20" s="700">
        <v>15787</v>
      </c>
      <c r="BU20" s="700">
        <v>17948</v>
      </c>
      <c r="BV20" s="700">
        <v>17054.9</v>
      </c>
      <c r="BW20" s="944">
        <v>14428</v>
      </c>
    </row>
    <row r="21" spans="2:75" ht="14.25" customHeight="1">
      <c r="B21" s="48" t="s">
        <v>657</v>
      </c>
      <c r="C21" s="692" t="s">
        <v>182</v>
      </c>
      <c r="D21" s="782">
        <v>4258.9</v>
      </c>
      <c r="E21" s="783">
        <v>4067.2</v>
      </c>
      <c r="F21" s="783">
        <v>4344.1</v>
      </c>
      <c r="G21" s="783">
        <v>5107.2</v>
      </c>
      <c r="H21" s="783">
        <v>5540.099999999999</v>
      </c>
      <c r="I21" s="783">
        <v>5751.900000000001</v>
      </c>
      <c r="J21" s="783">
        <v>6010.799999999999</v>
      </c>
      <c r="K21" s="783">
        <v>6683.699999999999</v>
      </c>
      <c r="L21" s="783">
        <v>6499.8</v>
      </c>
      <c r="M21" s="783">
        <v>7168</v>
      </c>
      <c r="N21" s="783">
        <v>7332.599999999999</v>
      </c>
      <c r="O21" s="783">
        <v>8580.800000000001</v>
      </c>
      <c r="P21" s="783">
        <v>7959.700000000001</v>
      </c>
      <c r="Q21" s="783">
        <v>8683.9</v>
      </c>
      <c r="R21" s="783">
        <v>8803.7</v>
      </c>
      <c r="S21" s="783">
        <v>9927.400000000001</v>
      </c>
      <c r="T21" s="783">
        <v>9724.5</v>
      </c>
      <c r="U21" s="783">
        <v>9930.4</v>
      </c>
      <c r="V21" s="783">
        <v>9455.7</v>
      </c>
      <c r="W21" s="783">
        <v>11253.499999999998</v>
      </c>
      <c r="X21" s="789">
        <v>10676.3</v>
      </c>
      <c r="Y21" s="789">
        <v>10996.8</v>
      </c>
      <c r="Z21" s="789">
        <v>10797.5</v>
      </c>
      <c r="AA21" s="789">
        <v>11119.2</v>
      </c>
      <c r="AB21" s="789">
        <v>11052.6</v>
      </c>
      <c r="AC21" s="789">
        <v>11534</v>
      </c>
      <c r="AD21" s="789">
        <v>11089.6</v>
      </c>
      <c r="AE21" s="789">
        <v>11243.2</v>
      </c>
      <c r="AF21" s="784">
        <v>12247.6</v>
      </c>
      <c r="AG21" s="784">
        <v>12607.3</v>
      </c>
      <c r="AH21" s="784">
        <v>12286.1</v>
      </c>
      <c r="AI21" s="784">
        <v>12481.4</v>
      </c>
      <c r="AJ21" s="784">
        <v>12873.5</v>
      </c>
      <c r="AK21" s="784">
        <v>13313.8</v>
      </c>
      <c r="AL21" s="784">
        <v>12847.8</v>
      </c>
      <c r="AM21" s="784">
        <v>13074.5</v>
      </c>
      <c r="AN21" s="784">
        <v>13096.2</v>
      </c>
      <c r="AO21" s="784">
        <v>13666.1</v>
      </c>
      <c r="AP21" s="784">
        <v>13169.8</v>
      </c>
      <c r="AQ21" s="784">
        <v>13306.9</v>
      </c>
      <c r="AR21" s="784">
        <v>13874.7</v>
      </c>
      <c r="AS21" s="784">
        <v>14296.2</v>
      </c>
      <c r="AT21" s="784">
        <v>13649.1</v>
      </c>
      <c r="AU21" s="784">
        <v>13886.7</v>
      </c>
      <c r="AV21" s="784">
        <v>14721</v>
      </c>
      <c r="AW21" s="784">
        <v>15286.4</v>
      </c>
      <c r="AX21" s="784">
        <v>14530.8</v>
      </c>
      <c r="AY21" s="784">
        <v>14669.2</v>
      </c>
      <c r="AZ21" s="784">
        <v>15488.5</v>
      </c>
      <c r="BA21" s="784">
        <v>16082.6</v>
      </c>
      <c r="BB21" s="784">
        <v>15320.4</v>
      </c>
      <c r="BC21" s="784">
        <v>15541.4</v>
      </c>
      <c r="BD21" s="700">
        <v>16617.9</v>
      </c>
      <c r="BE21" s="700">
        <v>17391.7</v>
      </c>
      <c r="BF21" s="700">
        <v>16642.5</v>
      </c>
      <c r="BG21" s="700">
        <v>17052.4</v>
      </c>
      <c r="BH21" s="700">
        <v>16723.7</v>
      </c>
      <c r="BI21" s="700">
        <v>17345.3</v>
      </c>
      <c r="BJ21" s="700">
        <v>16522.4</v>
      </c>
      <c r="BK21" s="700">
        <v>16771.9</v>
      </c>
      <c r="BL21" s="700">
        <v>17445.7</v>
      </c>
      <c r="BM21" s="783">
        <v>18074.4</v>
      </c>
      <c r="BN21" s="783">
        <v>17216.1</v>
      </c>
      <c r="BO21" s="783">
        <v>17358.1</v>
      </c>
      <c r="BP21" s="700">
        <v>17801.6</v>
      </c>
      <c r="BQ21" s="700">
        <v>19208.7</v>
      </c>
      <c r="BR21" s="700">
        <v>18823.6</v>
      </c>
      <c r="BS21" s="786">
        <v>18838.4</v>
      </c>
      <c r="BT21" s="700">
        <v>18706.2</v>
      </c>
      <c r="BU21" s="700">
        <v>21123.2</v>
      </c>
      <c r="BV21" s="700">
        <v>20759</v>
      </c>
      <c r="BW21" s="944">
        <v>20443.8</v>
      </c>
    </row>
    <row r="22" spans="2:75" ht="14.25" customHeight="1">
      <c r="B22" s="684" t="s">
        <v>658</v>
      </c>
      <c r="C22" s="692" t="s">
        <v>182</v>
      </c>
      <c r="D22" s="782">
        <v>1693.4</v>
      </c>
      <c r="E22" s="783">
        <v>1568.7000000000003</v>
      </c>
      <c r="F22" s="783">
        <v>1685.8</v>
      </c>
      <c r="G22" s="783">
        <v>2190.8999999999996</v>
      </c>
      <c r="H22" s="783">
        <v>1710.3</v>
      </c>
      <c r="I22" s="783">
        <v>1966.1999999999998</v>
      </c>
      <c r="J22" s="783">
        <v>2109.7000000000003</v>
      </c>
      <c r="K22" s="783">
        <v>2289.1000000000004</v>
      </c>
      <c r="L22" s="783">
        <v>2534.5999999999995</v>
      </c>
      <c r="M22" s="783">
        <v>3190.8999999999996</v>
      </c>
      <c r="N22" s="783">
        <v>3204.7999999999997</v>
      </c>
      <c r="O22" s="783">
        <v>3728.7000000000003</v>
      </c>
      <c r="P22" s="783">
        <v>4153.400000000001</v>
      </c>
      <c r="Q22" s="783">
        <v>4961.800000000001</v>
      </c>
      <c r="R22" s="783">
        <v>4948</v>
      </c>
      <c r="S22" s="783">
        <v>5256.900000000001</v>
      </c>
      <c r="T22" s="783">
        <v>4944.4</v>
      </c>
      <c r="U22" s="783">
        <v>5641.099999999999</v>
      </c>
      <c r="V22" s="783">
        <v>5318.099999999999</v>
      </c>
      <c r="W22" s="783">
        <v>6313.4</v>
      </c>
      <c r="X22" s="789">
        <v>7734.9</v>
      </c>
      <c r="Y22" s="789">
        <v>8683.9</v>
      </c>
      <c r="Z22" s="789">
        <v>8088.2</v>
      </c>
      <c r="AA22" s="789">
        <v>9084</v>
      </c>
      <c r="AB22" s="789">
        <v>8179</v>
      </c>
      <c r="AC22" s="789">
        <v>9605.8</v>
      </c>
      <c r="AD22" s="789">
        <v>8274.3</v>
      </c>
      <c r="AE22" s="789">
        <v>8772.3</v>
      </c>
      <c r="AF22" s="784">
        <v>8345.2</v>
      </c>
      <c r="AG22" s="784">
        <v>9399.2</v>
      </c>
      <c r="AH22" s="784">
        <v>8438.8</v>
      </c>
      <c r="AI22" s="784">
        <v>9064.8</v>
      </c>
      <c r="AJ22" s="784">
        <v>8808.6</v>
      </c>
      <c r="AK22" s="784">
        <v>10102.5</v>
      </c>
      <c r="AL22" s="784">
        <v>8703.1</v>
      </c>
      <c r="AM22" s="784">
        <v>9407.1</v>
      </c>
      <c r="AN22" s="784">
        <v>9069.5</v>
      </c>
      <c r="AO22" s="784">
        <v>10758.7</v>
      </c>
      <c r="AP22" s="784">
        <v>9269.4</v>
      </c>
      <c r="AQ22" s="784">
        <v>9698.8</v>
      </c>
      <c r="AR22" s="784">
        <v>10718.6</v>
      </c>
      <c r="AS22" s="784">
        <v>11996</v>
      </c>
      <c r="AT22" s="784">
        <v>10047.5</v>
      </c>
      <c r="AU22" s="784">
        <v>10767.6</v>
      </c>
      <c r="AV22" s="784">
        <v>11441.7</v>
      </c>
      <c r="AW22" s="784">
        <v>13155.4</v>
      </c>
      <c r="AX22" s="784">
        <v>10881.7</v>
      </c>
      <c r="AY22" s="784">
        <v>11309.4</v>
      </c>
      <c r="AZ22" s="784">
        <v>12634</v>
      </c>
      <c r="BA22" s="784">
        <v>14437.7</v>
      </c>
      <c r="BB22" s="784">
        <v>12157.3</v>
      </c>
      <c r="BC22" s="784">
        <v>12849.5</v>
      </c>
      <c r="BD22" s="700">
        <v>13813.3</v>
      </c>
      <c r="BE22" s="700">
        <v>16162.5</v>
      </c>
      <c r="BF22" s="700">
        <v>13916</v>
      </c>
      <c r="BG22" s="700">
        <v>15185.1</v>
      </c>
      <c r="BH22" s="700">
        <v>15672.6</v>
      </c>
      <c r="BI22" s="700">
        <v>17584</v>
      </c>
      <c r="BJ22" s="700">
        <v>15111.8</v>
      </c>
      <c r="BK22" s="700">
        <v>15912.3</v>
      </c>
      <c r="BL22" s="700">
        <v>15631.5</v>
      </c>
      <c r="BM22" s="783">
        <v>17702.6</v>
      </c>
      <c r="BN22" s="783">
        <v>15068.1</v>
      </c>
      <c r="BO22" s="783">
        <v>15597</v>
      </c>
      <c r="BP22" s="700">
        <v>15515.2</v>
      </c>
      <c r="BQ22" s="789">
        <v>18419.6</v>
      </c>
      <c r="BR22" s="791">
        <v>16008.8</v>
      </c>
      <c r="BS22" s="786">
        <v>16428.6</v>
      </c>
      <c r="BT22" s="700">
        <v>16410.1</v>
      </c>
      <c r="BU22" s="789">
        <v>20461.7</v>
      </c>
      <c r="BV22" s="791">
        <v>17731</v>
      </c>
      <c r="BW22" s="944">
        <v>17757.9</v>
      </c>
    </row>
    <row r="23" spans="2:75" ht="14.25" customHeight="1">
      <c r="B23" s="684" t="s">
        <v>659</v>
      </c>
      <c r="C23" s="692" t="s">
        <v>182</v>
      </c>
      <c r="D23" s="782">
        <v>638.8000000000001</v>
      </c>
      <c r="E23" s="783">
        <v>629.2</v>
      </c>
      <c r="F23" s="783">
        <v>684.4000000000001</v>
      </c>
      <c r="G23" s="783">
        <v>852</v>
      </c>
      <c r="H23" s="783">
        <v>841.0000000000001</v>
      </c>
      <c r="I23" s="783">
        <v>948.0999999999999</v>
      </c>
      <c r="J23" s="783">
        <v>1021.0999999999999</v>
      </c>
      <c r="K23" s="783">
        <v>1125.3999999999999</v>
      </c>
      <c r="L23" s="783">
        <v>1142.8999999999999</v>
      </c>
      <c r="M23" s="783">
        <v>1360.9</v>
      </c>
      <c r="N23" s="783">
        <v>1410.7000000000003</v>
      </c>
      <c r="O23" s="783">
        <v>1632.9999999999998</v>
      </c>
      <c r="P23" s="783">
        <v>1738.6</v>
      </c>
      <c r="Q23" s="783">
        <v>2005</v>
      </c>
      <c r="R23" s="783">
        <v>2057.5</v>
      </c>
      <c r="S23" s="783">
        <v>2219.1000000000004</v>
      </c>
      <c r="T23" s="783">
        <v>1872.8999999999999</v>
      </c>
      <c r="U23" s="783">
        <v>2044.5</v>
      </c>
      <c r="V23" s="783">
        <v>1993</v>
      </c>
      <c r="W23" s="783">
        <v>2328.1</v>
      </c>
      <c r="X23" s="789">
        <v>1647.3</v>
      </c>
      <c r="Y23" s="789">
        <v>2369.9</v>
      </c>
      <c r="Z23" s="789">
        <v>1959.5</v>
      </c>
      <c r="AA23" s="789">
        <v>2712.9</v>
      </c>
      <c r="AB23" s="789">
        <v>2312.9</v>
      </c>
      <c r="AC23" s="789">
        <v>3365.6</v>
      </c>
      <c r="AD23" s="789">
        <v>2444.2</v>
      </c>
      <c r="AE23" s="789">
        <v>2849.5</v>
      </c>
      <c r="AF23" s="784">
        <v>2115.4</v>
      </c>
      <c r="AG23" s="784">
        <v>2955.7</v>
      </c>
      <c r="AH23" s="784">
        <v>2276.2</v>
      </c>
      <c r="AI23" s="784">
        <v>2768.2</v>
      </c>
      <c r="AJ23" s="784">
        <v>2020</v>
      </c>
      <c r="AK23" s="784">
        <v>3076.1</v>
      </c>
      <c r="AL23" s="784">
        <v>2082.2</v>
      </c>
      <c r="AM23" s="784">
        <v>2638.5</v>
      </c>
      <c r="AN23" s="784">
        <v>2226.1</v>
      </c>
      <c r="AO23" s="784">
        <v>3558.7</v>
      </c>
      <c r="AP23" s="784">
        <v>2523</v>
      </c>
      <c r="AQ23" s="784">
        <v>2898.3</v>
      </c>
      <c r="AR23" s="784">
        <v>2482.2</v>
      </c>
      <c r="AS23" s="784">
        <v>3493.9</v>
      </c>
      <c r="AT23" s="784">
        <v>2188.9</v>
      </c>
      <c r="AU23" s="784">
        <v>2768</v>
      </c>
      <c r="AV23" s="784">
        <v>2784.8</v>
      </c>
      <c r="AW23" s="784">
        <v>4110.6</v>
      </c>
      <c r="AX23" s="784">
        <v>2607.2</v>
      </c>
      <c r="AY23" s="784">
        <v>3017.1</v>
      </c>
      <c r="AZ23" s="784">
        <v>3412.3</v>
      </c>
      <c r="BA23" s="784">
        <v>4704.2</v>
      </c>
      <c r="BB23" s="784">
        <v>3211.2</v>
      </c>
      <c r="BC23" s="784">
        <v>3796.6</v>
      </c>
      <c r="BD23" s="700">
        <v>3648.1</v>
      </c>
      <c r="BE23" s="700">
        <v>5281.8</v>
      </c>
      <c r="BF23" s="700">
        <v>3809.5</v>
      </c>
      <c r="BG23" s="700">
        <v>4766.1</v>
      </c>
      <c r="BH23" s="700">
        <v>4634.4</v>
      </c>
      <c r="BI23" s="700">
        <v>5993</v>
      </c>
      <c r="BJ23" s="700">
        <v>4345.6</v>
      </c>
      <c r="BK23" s="700">
        <v>4998.6</v>
      </c>
      <c r="BL23" s="700">
        <v>4992.1</v>
      </c>
      <c r="BM23" s="783">
        <v>6658.9</v>
      </c>
      <c r="BN23" s="783">
        <v>4862.4</v>
      </c>
      <c r="BO23" s="783">
        <v>5431.8</v>
      </c>
      <c r="BP23" s="700">
        <v>5334.9</v>
      </c>
      <c r="BQ23" s="789">
        <v>7228.3</v>
      </c>
      <c r="BR23" s="791">
        <v>5645</v>
      </c>
      <c r="BS23" s="786">
        <v>6302.9</v>
      </c>
      <c r="BT23" s="700">
        <v>5631.1</v>
      </c>
      <c r="BU23" s="789">
        <v>7877.9</v>
      </c>
      <c r="BV23" s="791">
        <v>6208.7</v>
      </c>
      <c r="BW23" s="944">
        <v>6701.6</v>
      </c>
    </row>
    <row r="24" spans="2:75" ht="29.25" customHeight="1">
      <c r="B24" s="684" t="s">
        <v>660</v>
      </c>
      <c r="C24" s="692" t="s">
        <v>182</v>
      </c>
      <c r="D24" s="782">
        <v>4725.2</v>
      </c>
      <c r="E24" s="783">
        <v>4845.700000000001</v>
      </c>
      <c r="F24" s="783">
        <v>5247.700000000001</v>
      </c>
      <c r="G24" s="783">
        <v>5236.6</v>
      </c>
      <c r="H24" s="783">
        <v>5880</v>
      </c>
      <c r="I24" s="783">
        <v>5412.5</v>
      </c>
      <c r="J24" s="783">
        <v>5640.8</v>
      </c>
      <c r="K24" s="783">
        <v>7128.900000000001</v>
      </c>
      <c r="L24" s="783">
        <v>7196.000000000001</v>
      </c>
      <c r="M24" s="783">
        <v>6247.200000000001</v>
      </c>
      <c r="N24" s="783">
        <v>6969.5</v>
      </c>
      <c r="O24" s="783">
        <v>8581.900000000001</v>
      </c>
      <c r="P24" s="783">
        <v>8393.4</v>
      </c>
      <c r="Q24" s="783">
        <v>6692.4</v>
      </c>
      <c r="R24" s="783">
        <v>7394.200000000001</v>
      </c>
      <c r="S24" s="783">
        <v>9959.7</v>
      </c>
      <c r="T24" s="783">
        <v>9168.5</v>
      </c>
      <c r="U24" s="783">
        <v>7442.9</v>
      </c>
      <c r="V24" s="783">
        <v>7953</v>
      </c>
      <c r="W24" s="783">
        <v>10617.800000000001</v>
      </c>
      <c r="X24" s="789">
        <v>9622.2</v>
      </c>
      <c r="Y24" s="789">
        <v>7706.5</v>
      </c>
      <c r="Z24" s="789">
        <v>8381.8</v>
      </c>
      <c r="AA24" s="789">
        <v>10220.1</v>
      </c>
      <c r="AB24" s="789">
        <v>10694.1</v>
      </c>
      <c r="AC24" s="789">
        <v>8219.7</v>
      </c>
      <c r="AD24" s="789">
        <v>8876.5</v>
      </c>
      <c r="AE24" s="789">
        <v>11998.6</v>
      </c>
      <c r="AF24" s="784">
        <v>12232.9</v>
      </c>
      <c r="AG24" s="784">
        <v>9116.7</v>
      </c>
      <c r="AH24" s="784">
        <v>8932</v>
      </c>
      <c r="AI24" s="784">
        <v>11051.1</v>
      </c>
      <c r="AJ24" s="784">
        <v>12049.4</v>
      </c>
      <c r="AK24" s="784">
        <v>9051.9</v>
      </c>
      <c r="AL24" s="784">
        <v>9652.9</v>
      </c>
      <c r="AM24" s="784">
        <v>11726</v>
      </c>
      <c r="AN24" s="784">
        <v>12608.7</v>
      </c>
      <c r="AO24" s="784">
        <v>9504.9</v>
      </c>
      <c r="AP24" s="784">
        <v>7939.6</v>
      </c>
      <c r="AQ24" s="784">
        <v>14136</v>
      </c>
      <c r="AR24" s="784">
        <v>15069.5</v>
      </c>
      <c r="AS24" s="784">
        <v>10220.9</v>
      </c>
      <c r="AT24" s="784">
        <v>8603</v>
      </c>
      <c r="AU24" s="784">
        <v>12577.9</v>
      </c>
      <c r="AV24" s="784">
        <v>15569.5</v>
      </c>
      <c r="AW24" s="784">
        <v>10350.2</v>
      </c>
      <c r="AX24" s="784">
        <v>9665</v>
      </c>
      <c r="AY24" s="784">
        <v>13319.7</v>
      </c>
      <c r="AZ24" s="784">
        <v>16323.7</v>
      </c>
      <c r="BA24" s="784">
        <v>11975.5</v>
      </c>
      <c r="BB24" s="784">
        <v>11441.8</v>
      </c>
      <c r="BC24" s="784">
        <v>13120.8</v>
      </c>
      <c r="BD24" s="700">
        <v>17271.9</v>
      </c>
      <c r="BE24" s="700">
        <v>13564</v>
      </c>
      <c r="BF24" s="700">
        <v>14701.4</v>
      </c>
      <c r="BG24" s="700">
        <v>14051.1</v>
      </c>
      <c r="BH24" s="700">
        <v>19279.4</v>
      </c>
      <c r="BI24" s="700">
        <v>14318.5</v>
      </c>
      <c r="BJ24" s="700">
        <v>15432.8</v>
      </c>
      <c r="BK24" s="700">
        <v>16212.4</v>
      </c>
      <c r="BL24" s="700">
        <v>20440.8</v>
      </c>
      <c r="BM24" s="783">
        <v>14461.2</v>
      </c>
      <c r="BN24" s="783">
        <v>15227.5</v>
      </c>
      <c r="BO24" s="783">
        <v>16387.6</v>
      </c>
      <c r="BP24" s="700">
        <v>20125.2</v>
      </c>
      <c r="BQ24" s="783">
        <v>14909.6</v>
      </c>
      <c r="BR24" s="789">
        <v>15422.5</v>
      </c>
      <c r="BS24" s="786">
        <v>16887.7</v>
      </c>
      <c r="BT24" s="700">
        <v>21040.7</v>
      </c>
      <c r="BU24" s="783">
        <v>15784</v>
      </c>
      <c r="BV24" s="789">
        <v>16320.000000000002</v>
      </c>
      <c r="BW24" s="944">
        <v>18163</v>
      </c>
    </row>
    <row r="25" spans="2:75" ht="14.25" customHeight="1">
      <c r="B25" s="684" t="s">
        <v>439</v>
      </c>
      <c r="C25" s="692" t="s">
        <v>182</v>
      </c>
      <c r="D25" s="782">
        <v>3164.7000000000003</v>
      </c>
      <c r="E25" s="783">
        <v>3207.4</v>
      </c>
      <c r="F25" s="783">
        <v>3457.5000000000005</v>
      </c>
      <c r="G25" s="783">
        <v>3483.3999999999996</v>
      </c>
      <c r="H25" s="783">
        <v>4253.8</v>
      </c>
      <c r="I25" s="783">
        <v>3825.0000000000005</v>
      </c>
      <c r="J25" s="783">
        <v>4006.7000000000003</v>
      </c>
      <c r="K25" s="783">
        <v>5132.6</v>
      </c>
      <c r="L25" s="783">
        <v>5212.8</v>
      </c>
      <c r="M25" s="783">
        <v>4353.4</v>
      </c>
      <c r="N25" s="783">
        <v>4759</v>
      </c>
      <c r="O25" s="783">
        <v>6090.2</v>
      </c>
      <c r="P25" s="783">
        <v>6190.5</v>
      </c>
      <c r="Q25" s="783">
        <v>4822.9</v>
      </c>
      <c r="R25" s="783">
        <v>5317.6</v>
      </c>
      <c r="S25" s="783">
        <v>7288.700000000001</v>
      </c>
      <c r="T25" s="783">
        <v>7137.600000000001</v>
      </c>
      <c r="U25" s="783">
        <v>5804.4</v>
      </c>
      <c r="V25" s="783">
        <v>6126.3</v>
      </c>
      <c r="W25" s="783">
        <v>8174.8</v>
      </c>
      <c r="X25" s="789">
        <v>9039.9</v>
      </c>
      <c r="Y25" s="789">
        <v>7327.6</v>
      </c>
      <c r="Z25" s="789">
        <v>7890.5</v>
      </c>
      <c r="AA25" s="789">
        <v>9845.3</v>
      </c>
      <c r="AB25" s="789">
        <v>10018.8</v>
      </c>
      <c r="AC25" s="789">
        <v>8142.6</v>
      </c>
      <c r="AD25" s="789">
        <v>8635.3</v>
      </c>
      <c r="AE25" s="789">
        <v>10867.6</v>
      </c>
      <c r="AF25" s="784">
        <v>10656.6</v>
      </c>
      <c r="AG25" s="784">
        <v>8510</v>
      </c>
      <c r="AH25" s="784">
        <v>9038</v>
      </c>
      <c r="AI25" s="784">
        <v>11075.9</v>
      </c>
      <c r="AJ25" s="784">
        <v>11305.1</v>
      </c>
      <c r="AK25" s="784">
        <v>9038.1</v>
      </c>
      <c r="AL25" s="784">
        <v>9420.5</v>
      </c>
      <c r="AM25" s="784">
        <v>10559.4</v>
      </c>
      <c r="AN25" s="784">
        <v>11052</v>
      </c>
      <c r="AO25" s="784">
        <v>9357</v>
      </c>
      <c r="AP25" s="784">
        <v>10419.9</v>
      </c>
      <c r="AQ25" s="784">
        <v>12161.4</v>
      </c>
      <c r="AR25" s="784">
        <v>12397.4</v>
      </c>
      <c r="AS25" s="784">
        <v>9501</v>
      </c>
      <c r="AT25" s="784">
        <v>10547.9</v>
      </c>
      <c r="AU25" s="784">
        <v>12140.9</v>
      </c>
      <c r="AV25" s="784">
        <v>12863.9</v>
      </c>
      <c r="AW25" s="784">
        <v>9845.6</v>
      </c>
      <c r="AX25" s="784">
        <v>10874.8</v>
      </c>
      <c r="AY25" s="784">
        <v>12909.6</v>
      </c>
      <c r="AZ25" s="784">
        <v>13903</v>
      </c>
      <c r="BA25" s="784">
        <v>11114.8</v>
      </c>
      <c r="BB25" s="784">
        <v>11491.3</v>
      </c>
      <c r="BC25" s="784">
        <v>13309.1</v>
      </c>
      <c r="BD25" s="700">
        <v>14782.5</v>
      </c>
      <c r="BE25" s="700">
        <v>11935</v>
      </c>
      <c r="BF25" s="700">
        <v>12147</v>
      </c>
      <c r="BG25" s="700">
        <v>14995.3</v>
      </c>
      <c r="BH25" s="700">
        <v>16393.9</v>
      </c>
      <c r="BI25" s="700">
        <v>12732.2</v>
      </c>
      <c r="BJ25" s="700">
        <v>12922</v>
      </c>
      <c r="BK25" s="700">
        <v>16253.2</v>
      </c>
      <c r="BL25" s="700">
        <v>17324.7</v>
      </c>
      <c r="BM25" s="783">
        <v>13341.8</v>
      </c>
      <c r="BN25" s="783">
        <v>13422.6</v>
      </c>
      <c r="BO25" s="783">
        <v>16627.7</v>
      </c>
      <c r="BP25" s="700">
        <v>18063.2</v>
      </c>
      <c r="BQ25" s="783">
        <v>13817</v>
      </c>
      <c r="BR25" s="792">
        <v>14256.1</v>
      </c>
      <c r="BS25" s="786">
        <v>17998.2</v>
      </c>
      <c r="BT25" s="700">
        <v>19249.8</v>
      </c>
      <c r="BU25" s="783">
        <v>14833</v>
      </c>
      <c r="BV25" s="792">
        <v>15208.900000000001</v>
      </c>
      <c r="BW25" s="944">
        <v>18782.699999999997</v>
      </c>
    </row>
    <row r="26" spans="2:75" ht="13.5" customHeight="1">
      <c r="B26" s="684" t="s">
        <v>661</v>
      </c>
      <c r="C26" s="692" t="s">
        <v>182</v>
      </c>
      <c r="D26" s="782">
        <v>1954.0000000000002</v>
      </c>
      <c r="E26" s="783">
        <v>2046.7000000000003</v>
      </c>
      <c r="F26" s="783">
        <v>2260.6</v>
      </c>
      <c r="G26" s="783">
        <v>2214.5</v>
      </c>
      <c r="H26" s="783">
        <v>2560.3</v>
      </c>
      <c r="I26" s="783">
        <v>2403</v>
      </c>
      <c r="J26" s="783">
        <v>2496.8999999999996</v>
      </c>
      <c r="K26" s="783">
        <v>3181.3</v>
      </c>
      <c r="L26" s="783">
        <v>3434.5</v>
      </c>
      <c r="M26" s="783">
        <v>2864.1</v>
      </c>
      <c r="N26" s="783">
        <v>3010.3</v>
      </c>
      <c r="O26" s="783">
        <v>3959.7999999999997</v>
      </c>
      <c r="P26" s="783">
        <v>4162.6</v>
      </c>
      <c r="Q26" s="783">
        <v>3218.9</v>
      </c>
      <c r="R26" s="783">
        <v>3614.8</v>
      </c>
      <c r="S26" s="783">
        <v>5226.200000000001</v>
      </c>
      <c r="T26" s="783">
        <v>4160.6</v>
      </c>
      <c r="U26" s="783">
        <v>3383.8999999999996</v>
      </c>
      <c r="V26" s="783">
        <v>3730.8</v>
      </c>
      <c r="W26" s="783">
        <v>4995.299999999999</v>
      </c>
      <c r="X26" s="789">
        <v>4810.7</v>
      </c>
      <c r="Y26" s="789">
        <v>3763.6</v>
      </c>
      <c r="Z26" s="789">
        <v>4063.5</v>
      </c>
      <c r="AA26" s="789">
        <v>5294.8</v>
      </c>
      <c r="AB26" s="789">
        <v>5911.8</v>
      </c>
      <c r="AC26" s="789">
        <v>4496.5</v>
      </c>
      <c r="AD26" s="789">
        <v>4915.2</v>
      </c>
      <c r="AE26" s="789">
        <v>6632.7</v>
      </c>
      <c r="AF26" s="784">
        <v>7189.5</v>
      </c>
      <c r="AG26" s="784">
        <v>5413.8</v>
      </c>
      <c r="AH26" s="784">
        <v>5886.1</v>
      </c>
      <c r="AI26" s="784">
        <v>7688.3</v>
      </c>
      <c r="AJ26" s="784">
        <v>8205.1</v>
      </c>
      <c r="AK26" s="784">
        <v>6222.8</v>
      </c>
      <c r="AL26" s="784">
        <v>6682.3</v>
      </c>
      <c r="AM26" s="784">
        <v>7673.2</v>
      </c>
      <c r="AN26" s="784">
        <v>8458.2</v>
      </c>
      <c r="AO26" s="784">
        <v>6665.1</v>
      </c>
      <c r="AP26" s="784">
        <v>7093.6</v>
      </c>
      <c r="AQ26" s="784">
        <v>7957.8</v>
      </c>
      <c r="AR26" s="784">
        <v>7612.5</v>
      </c>
      <c r="AS26" s="784">
        <v>7655.2</v>
      </c>
      <c r="AT26" s="784">
        <v>7627.2</v>
      </c>
      <c r="AU26" s="784">
        <v>7933.9</v>
      </c>
      <c r="AV26" s="784">
        <v>8271.4</v>
      </c>
      <c r="AW26" s="784">
        <v>8369.6</v>
      </c>
      <c r="AX26" s="784">
        <v>8402.8</v>
      </c>
      <c r="AY26" s="784">
        <v>9017.7</v>
      </c>
      <c r="AZ26" s="784">
        <v>8540</v>
      </c>
      <c r="BA26" s="784">
        <v>8863.9</v>
      </c>
      <c r="BB26" s="784">
        <v>9412.9</v>
      </c>
      <c r="BC26" s="784">
        <v>10643.5</v>
      </c>
      <c r="BD26" s="700">
        <v>9509.8</v>
      </c>
      <c r="BE26" s="700">
        <v>10113.6</v>
      </c>
      <c r="BF26" s="700">
        <v>10346.3</v>
      </c>
      <c r="BG26" s="700">
        <v>12079.3</v>
      </c>
      <c r="BH26" s="700">
        <v>9402.5</v>
      </c>
      <c r="BI26" s="700">
        <v>10908.6</v>
      </c>
      <c r="BJ26" s="700">
        <v>11095.4</v>
      </c>
      <c r="BK26" s="700">
        <v>13436.1</v>
      </c>
      <c r="BL26" s="700">
        <v>10638.8</v>
      </c>
      <c r="BM26" s="783">
        <v>11797.7</v>
      </c>
      <c r="BN26" s="783">
        <v>11781.6</v>
      </c>
      <c r="BO26" s="783">
        <v>14475.9</v>
      </c>
      <c r="BP26" s="700">
        <v>10738.4</v>
      </c>
      <c r="BQ26" s="783">
        <v>12090.3</v>
      </c>
      <c r="BR26" s="789">
        <v>12607.7</v>
      </c>
      <c r="BS26" s="786">
        <v>15937.4</v>
      </c>
      <c r="BT26" s="700">
        <v>10909.8</v>
      </c>
      <c r="BU26" s="783">
        <v>12571.7</v>
      </c>
      <c r="BV26" s="789">
        <v>13125.000000000002</v>
      </c>
      <c r="BW26" s="944">
        <v>16247.7</v>
      </c>
    </row>
    <row r="27" spans="2:75" ht="14.25" customHeight="1">
      <c r="B27" s="684" t="s">
        <v>662</v>
      </c>
      <c r="C27" s="692" t="s">
        <v>182</v>
      </c>
      <c r="D27" s="782">
        <v>290.20000000000005</v>
      </c>
      <c r="E27" s="783">
        <v>386.4</v>
      </c>
      <c r="F27" s="783">
        <v>402.30000000000007</v>
      </c>
      <c r="G27" s="783">
        <v>693.3</v>
      </c>
      <c r="H27" s="783">
        <v>532.3999999999999</v>
      </c>
      <c r="I27" s="783">
        <v>673.6000000000001</v>
      </c>
      <c r="J27" s="783">
        <v>613</v>
      </c>
      <c r="K27" s="783">
        <v>964.2</v>
      </c>
      <c r="L27" s="783">
        <v>694.4999999999999</v>
      </c>
      <c r="M27" s="783">
        <v>843.6999999999998</v>
      </c>
      <c r="N27" s="783">
        <v>664.5</v>
      </c>
      <c r="O27" s="783">
        <v>1091.7</v>
      </c>
      <c r="P27" s="783">
        <v>737</v>
      </c>
      <c r="Q27" s="783">
        <v>1174.6999999999998</v>
      </c>
      <c r="R27" s="783">
        <v>834.8000000000002</v>
      </c>
      <c r="S27" s="783">
        <v>1371.0000000000002</v>
      </c>
      <c r="T27" s="783">
        <v>757.5</v>
      </c>
      <c r="U27" s="783">
        <v>1215</v>
      </c>
      <c r="V27" s="783">
        <v>869.8999999999999</v>
      </c>
      <c r="W27" s="783">
        <v>1646.1999999999998</v>
      </c>
      <c r="X27" s="789">
        <v>694.5</v>
      </c>
      <c r="Y27" s="789">
        <v>1558.5</v>
      </c>
      <c r="Z27" s="789">
        <v>809.1</v>
      </c>
      <c r="AA27" s="789">
        <v>2326.7</v>
      </c>
      <c r="AB27" s="789">
        <v>754</v>
      </c>
      <c r="AC27" s="789">
        <v>1775.8</v>
      </c>
      <c r="AD27" s="789">
        <v>645.8</v>
      </c>
      <c r="AE27" s="789">
        <v>2524.5</v>
      </c>
      <c r="AF27" s="784">
        <v>796.3</v>
      </c>
      <c r="AG27" s="784">
        <v>1884.1</v>
      </c>
      <c r="AH27" s="784">
        <v>659.2</v>
      </c>
      <c r="AI27" s="784">
        <v>2605.8</v>
      </c>
      <c r="AJ27" s="784">
        <v>781.5</v>
      </c>
      <c r="AK27" s="784">
        <v>1980.8</v>
      </c>
      <c r="AL27" s="784">
        <v>688.2</v>
      </c>
      <c r="AM27" s="784">
        <v>2728.7</v>
      </c>
      <c r="AN27" s="784">
        <v>459</v>
      </c>
      <c r="AO27" s="784">
        <v>1792.9</v>
      </c>
      <c r="AP27" s="784">
        <v>520</v>
      </c>
      <c r="AQ27" s="784">
        <v>2775.3</v>
      </c>
      <c r="AR27" s="784">
        <v>796.7</v>
      </c>
      <c r="AS27" s="784">
        <v>2237.6</v>
      </c>
      <c r="AT27" s="784">
        <v>880.2</v>
      </c>
      <c r="AU27" s="784">
        <v>3254.6</v>
      </c>
      <c r="AV27" s="784">
        <v>342.2</v>
      </c>
      <c r="AW27" s="784">
        <v>1803.3</v>
      </c>
      <c r="AX27" s="784">
        <v>546.4</v>
      </c>
      <c r="AY27" s="784">
        <v>3746.1</v>
      </c>
      <c r="AZ27" s="784">
        <v>517.8</v>
      </c>
      <c r="BA27" s="784">
        <v>2177.3</v>
      </c>
      <c r="BB27" s="784">
        <v>887.5</v>
      </c>
      <c r="BC27" s="784">
        <v>4147.5</v>
      </c>
      <c r="BD27" s="700">
        <v>725.2</v>
      </c>
      <c r="BE27" s="700">
        <v>2722.7</v>
      </c>
      <c r="BF27" s="700">
        <v>1279.1</v>
      </c>
      <c r="BG27" s="700">
        <v>5151.8</v>
      </c>
      <c r="BH27" s="700">
        <v>788.3</v>
      </c>
      <c r="BI27" s="700">
        <v>2936.7</v>
      </c>
      <c r="BJ27" s="700">
        <v>1469.6</v>
      </c>
      <c r="BK27" s="700">
        <v>5416.2</v>
      </c>
      <c r="BL27" s="700">
        <v>724.3</v>
      </c>
      <c r="BM27" s="783">
        <v>2920.5</v>
      </c>
      <c r="BN27" s="783">
        <v>1260</v>
      </c>
      <c r="BO27" s="783">
        <v>5473.7</v>
      </c>
      <c r="BP27" s="700">
        <v>775.1</v>
      </c>
      <c r="BQ27" s="783">
        <v>2858.9</v>
      </c>
      <c r="BR27" s="789">
        <v>1479.3</v>
      </c>
      <c r="BS27" s="786">
        <v>6042.6</v>
      </c>
      <c r="BT27" s="700">
        <v>772.4</v>
      </c>
      <c r="BU27" s="783">
        <v>2931.4</v>
      </c>
      <c r="BV27" s="789">
        <v>1510.1000000000004</v>
      </c>
      <c r="BW27" s="944">
        <v>6179</v>
      </c>
    </row>
    <row r="28" spans="2:75" ht="14.25" customHeight="1">
      <c r="B28" s="684" t="s">
        <v>663</v>
      </c>
      <c r="C28" s="692" t="s">
        <v>182</v>
      </c>
      <c r="D28" s="782">
        <v>1518.6</v>
      </c>
      <c r="E28" s="783">
        <v>1707.6999999999998</v>
      </c>
      <c r="F28" s="783">
        <v>1736.6</v>
      </c>
      <c r="G28" s="783">
        <v>2507.3999999999996</v>
      </c>
      <c r="H28" s="783">
        <v>1981.9</v>
      </c>
      <c r="I28" s="783">
        <v>2255.8999999999996</v>
      </c>
      <c r="J28" s="783">
        <v>2042.5</v>
      </c>
      <c r="K28" s="783">
        <v>2991.6000000000004</v>
      </c>
      <c r="L28" s="783">
        <v>2330.6</v>
      </c>
      <c r="M28" s="783">
        <v>2626.7</v>
      </c>
      <c r="N28" s="783">
        <v>2082.2</v>
      </c>
      <c r="O28" s="783">
        <v>3229.5</v>
      </c>
      <c r="P28" s="783">
        <v>2434.4999999999995</v>
      </c>
      <c r="Q28" s="783">
        <v>3463.7</v>
      </c>
      <c r="R28" s="783">
        <v>2454.9</v>
      </c>
      <c r="S28" s="783">
        <v>3925.8</v>
      </c>
      <c r="T28" s="783">
        <v>2778</v>
      </c>
      <c r="U28" s="783">
        <v>3833.6</v>
      </c>
      <c r="V28" s="783">
        <v>2775.9999999999995</v>
      </c>
      <c r="W28" s="783">
        <v>4820.5</v>
      </c>
      <c r="X28" s="789">
        <v>2924</v>
      </c>
      <c r="Y28" s="789">
        <v>3516.3</v>
      </c>
      <c r="Z28" s="789">
        <v>3069.1</v>
      </c>
      <c r="AA28" s="789">
        <v>4083.4</v>
      </c>
      <c r="AB28" s="789">
        <v>3123.2</v>
      </c>
      <c r="AC28" s="789">
        <v>3827.7</v>
      </c>
      <c r="AD28" s="789">
        <v>3130.8</v>
      </c>
      <c r="AE28" s="789">
        <v>4371</v>
      </c>
      <c r="AF28" s="784">
        <v>3402.5</v>
      </c>
      <c r="AG28" s="784">
        <v>4089</v>
      </c>
      <c r="AH28" s="784">
        <v>3312.1</v>
      </c>
      <c r="AI28" s="784">
        <v>4594.6</v>
      </c>
      <c r="AJ28" s="784">
        <v>3414.7</v>
      </c>
      <c r="AK28" s="784">
        <v>4235.4</v>
      </c>
      <c r="AL28" s="784">
        <v>3386.4</v>
      </c>
      <c r="AM28" s="784">
        <v>4762.3</v>
      </c>
      <c r="AN28" s="784">
        <v>3551.4</v>
      </c>
      <c r="AO28" s="784">
        <v>4476.5</v>
      </c>
      <c r="AP28" s="784">
        <v>3626.6</v>
      </c>
      <c r="AQ28" s="784">
        <v>5142.7</v>
      </c>
      <c r="AR28" s="784">
        <v>3815.6</v>
      </c>
      <c r="AS28" s="784">
        <v>4771.6</v>
      </c>
      <c r="AT28" s="784">
        <v>3893.4</v>
      </c>
      <c r="AU28" s="784">
        <v>5480.2</v>
      </c>
      <c r="AV28" s="784">
        <v>4026.1</v>
      </c>
      <c r="AW28" s="784">
        <v>5015.8</v>
      </c>
      <c r="AX28" s="784">
        <v>4193.7</v>
      </c>
      <c r="AY28" s="784">
        <v>6357.9</v>
      </c>
      <c r="AZ28" s="784">
        <v>4061.8</v>
      </c>
      <c r="BA28" s="784">
        <v>5126.9</v>
      </c>
      <c r="BB28" s="784">
        <v>4312.5</v>
      </c>
      <c r="BC28" s="784">
        <v>6542</v>
      </c>
      <c r="BD28" s="700">
        <v>4197.3</v>
      </c>
      <c r="BE28" s="700">
        <v>5460.6</v>
      </c>
      <c r="BF28" s="700">
        <v>4522.3</v>
      </c>
      <c r="BG28" s="700">
        <v>7065.8</v>
      </c>
      <c r="BH28" s="700">
        <v>4248.4</v>
      </c>
      <c r="BI28" s="700">
        <v>5616.5</v>
      </c>
      <c r="BJ28" s="700">
        <v>4719.9</v>
      </c>
      <c r="BK28" s="700">
        <v>7338.1</v>
      </c>
      <c r="BL28" s="700">
        <v>4348.9</v>
      </c>
      <c r="BM28" s="783">
        <v>5855.3</v>
      </c>
      <c r="BN28" s="783">
        <v>4737</v>
      </c>
      <c r="BO28" s="783">
        <v>7775</v>
      </c>
      <c r="BP28" s="700">
        <v>4179.8</v>
      </c>
      <c r="BQ28" s="783">
        <v>5590.5</v>
      </c>
      <c r="BR28" s="789">
        <v>4728</v>
      </c>
      <c r="BS28" s="786">
        <v>8300</v>
      </c>
      <c r="BT28" s="700">
        <v>4291.7</v>
      </c>
      <c r="BU28" s="783">
        <v>5765.5</v>
      </c>
      <c r="BV28" s="789">
        <v>4795.8</v>
      </c>
      <c r="BW28" s="944">
        <v>8646.900000000001</v>
      </c>
    </row>
    <row r="29" spans="2:75" ht="27" customHeight="1">
      <c r="B29" s="684" t="s">
        <v>664</v>
      </c>
      <c r="C29" s="692" t="s">
        <v>182</v>
      </c>
      <c r="D29" s="782">
        <v>442.29999999999995</v>
      </c>
      <c r="E29" s="783">
        <v>483.9</v>
      </c>
      <c r="F29" s="783">
        <v>504.80000000000007</v>
      </c>
      <c r="G29" s="783">
        <v>550.7</v>
      </c>
      <c r="H29" s="783">
        <v>540.3000000000001</v>
      </c>
      <c r="I29" s="783">
        <v>601.2</v>
      </c>
      <c r="J29" s="783">
        <v>584.9</v>
      </c>
      <c r="K29" s="783">
        <v>711.1</v>
      </c>
      <c r="L29" s="783">
        <v>626.8</v>
      </c>
      <c r="M29" s="783">
        <v>650</v>
      </c>
      <c r="N29" s="783">
        <v>678.4</v>
      </c>
      <c r="O29" s="783">
        <v>823.9000000000001</v>
      </c>
      <c r="P29" s="783">
        <v>740.7</v>
      </c>
      <c r="Q29" s="783">
        <v>790.5</v>
      </c>
      <c r="R29" s="783">
        <v>857.1000000000001</v>
      </c>
      <c r="S29" s="783">
        <v>891</v>
      </c>
      <c r="T29" s="783">
        <v>785.2</v>
      </c>
      <c r="U29" s="783">
        <v>842.6</v>
      </c>
      <c r="V29" s="783">
        <v>903.3</v>
      </c>
      <c r="W29" s="783">
        <v>977.8</v>
      </c>
      <c r="X29" s="789">
        <v>978.5</v>
      </c>
      <c r="Y29" s="789">
        <v>1017.5</v>
      </c>
      <c r="Z29" s="789">
        <v>1113.9</v>
      </c>
      <c r="AA29" s="789">
        <v>1106.7</v>
      </c>
      <c r="AB29" s="789">
        <v>1013.9</v>
      </c>
      <c r="AC29" s="789">
        <v>1080.8</v>
      </c>
      <c r="AD29" s="789">
        <v>1153.9</v>
      </c>
      <c r="AE29" s="789">
        <v>1138.1</v>
      </c>
      <c r="AF29" s="784">
        <v>874.8</v>
      </c>
      <c r="AG29" s="784">
        <v>1201.1</v>
      </c>
      <c r="AH29" s="784">
        <v>1256.3</v>
      </c>
      <c r="AI29" s="784">
        <v>1190.2</v>
      </c>
      <c r="AJ29" s="784">
        <v>897.1</v>
      </c>
      <c r="AK29" s="784">
        <v>1231.7</v>
      </c>
      <c r="AL29" s="784">
        <v>1288.5</v>
      </c>
      <c r="AM29" s="784">
        <v>1220.3</v>
      </c>
      <c r="AN29" s="784">
        <v>953.6</v>
      </c>
      <c r="AO29" s="784">
        <v>1309</v>
      </c>
      <c r="AP29" s="784">
        <v>1369.3</v>
      </c>
      <c r="AQ29" s="784">
        <v>1296.9</v>
      </c>
      <c r="AR29" s="784">
        <v>1051.7</v>
      </c>
      <c r="AS29" s="784">
        <v>1425.2</v>
      </c>
      <c r="AT29" s="784">
        <v>1470.8</v>
      </c>
      <c r="AU29" s="784">
        <v>1384.5</v>
      </c>
      <c r="AV29" s="784">
        <v>1077</v>
      </c>
      <c r="AW29" s="784">
        <v>1492.4</v>
      </c>
      <c r="AX29" s="784">
        <v>1556.8</v>
      </c>
      <c r="AY29" s="784">
        <v>1434.8</v>
      </c>
      <c r="AZ29" s="784">
        <v>1140.3</v>
      </c>
      <c r="BA29" s="784">
        <v>1595.7</v>
      </c>
      <c r="BB29" s="784">
        <v>1647.4</v>
      </c>
      <c r="BC29" s="784">
        <v>1547.4</v>
      </c>
      <c r="BD29" s="700">
        <v>1171.3</v>
      </c>
      <c r="BE29" s="700">
        <v>1738.6</v>
      </c>
      <c r="BF29" s="700">
        <v>1800.1</v>
      </c>
      <c r="BG29" s="700">
        <v>1704.7</v>
      </c>
      <c r="BH29" s="700">
        <v>1207.4</v>
      </c>
      <c r="BI29" s="700">
        <v>1849.8</v>
      </c>
      <c r="BJ29" s="700">
        <v>1910.7</v>
      </c>
      <c r="BK29" s="700">
        <v>1803.4</v>
      </c>
      <c r="BL29" s="700">
        <v>1173.3</v>
      </c>
      <c r="BM29" s="783">
        <v>1765.8</v>
      </c>
      <c r="BN29" s="783">
        <v>1838.5</v>
      </c>
      <c r="BO29" s="783">
        <v>1708.5</v>
      </c>
      <c r="BP29" s="700">
        <v>1303.6</v>
      </c>
      <c r="BQ29" s="783">
        <v>1905.3</v>
      </c>
      <c r="BR29" s="783">
        <v>1982.4</v>
      </c>
      <c r="BS29" s="786">
        <v>1848.1</v>
      </c>
      <c r="BT29" s="700">
        <v>1362</v>
      </c>
      <c r="BU29" s="783">
        <v>1971.4</v>
      </c>
      <c r="BV29" s="783">
        <v>2049.3</v>
      </c>
      <c r="BW29" s="944">
        <v>1905.2</v>
      </c>
    </row>
    <row r="30" spans="2:75" ht="12.75">
      <c r="B30" s="86" t="s">
        <v>412</v>
      </c>
      <c r="C30" s="692" t="s">
        <v>182</v>
      </c>
      <c r="D30" s="782">
        <v>73025.1</v>
      </c>
      <c r="E30" s="783">
        <v>80148.6</v>
      </c>
      <c r="F30" s="783">
        <v>84133.3</v>
      </c>
      <c r="G30" s="783">
        <v>92656.1</v>
      </c>
      <c r="H30" s="783">
        <v>91858</v>
      </c>
      <c r="I30" s="783">
        <v>102912.1</v>
      </c>
      <c r="J30" s="783">
        <v>109609.9</v>
      </c>
      <c r="K30" s="783">
        <v>124100.9</v>
      </c>
      <c r="L30" s="784">
        <v>115794.3</v>
      </c>
      <c r="M30" s="784">
        <v>128606</v>
      </c>
      <c r="N30" s="784">
        <v>134565.7</v>
      </c>
      <c r="O30" s="784">
        <v>156623.3</v>
      </c>
      <c r="P30" s="784">
        <v>141115.6</v>
      </c>
      <c r="Q30" s="784">
        <v>150958.8</v>
      </c>
      <c r="R30" s="784">
        <v>158620</v>
      </c>
      <c r="S30" s="784">
        <v>179241</v>
      </c>
      <c r="T30" s="784">
        <v>155500.6</v>
      </c>
      <c r="U30" s="784">
        <v>170122.5</v>
      </c>
      <c r="V30" s="784">
        <v>176140.4</v>
      </c>
      <c r="W30" s="784">
        <v>203281.6</v>
      </c>
      <c r="X30" s="700">
        <v>179715.9</v>
      </c>
      <c r="Y30" s="700">
        <v>193862.3</v>
      </c>
      <c r="Z30" s="700">
        <v>196770.4</v>
      </c>
      <c r="AA30" s="700">
        <v>221833.9</v>
      </c>
      <c r="AB30" s="700">
        <v>187014</v>
      </c>
      <c r="AC30" s="700">
        <v>198976</v>
      </c>
      <c r="AD30" s="700">
        <v>199543.9</v>
      </c>
      <c r="AE30" s="700">
        <v>222599.1</v>
      </c>
      <c r="AF30" s="700">
        <v>195470.4</v>
      </c>
      <c r="AG30" s="700">
        <v>205803.2</v>
      </c>
      <c r="AH30" s="700">
        <v>205911.3</v>
      </c>
      <c r="AI30" s="700">
        <v>229395.3</v>
      </c>
      <c r="AJ30" s="700">
        <v>201846.6</v>
      </c>
      <c r="AK30" s="700">
        <v>211928.3</v>
      </c>
      <c r="AL30" s="700">
        <v>213254.1</v>
      </c>
      <c r="AM30" s="700">
        <v>238814.3</v>
      </c>
      <c r="AN30" s="700">
        <v>218244.9</v>
      </c>
      <c r="AO30" s="700">
        <v>233256.5</v>
      </c>
      <c r="AP30" s="700">
        <v>234114.1</v>
      </c>
      <c r="AQ30" s="700">
        <v>260656.8</v>
      </c>
      <c r="AR30" s="700">
        <v>229903.6</v>
      </c>
      <c r="AS30" s="700">
        <v>239901.2</v>
      </c>
      <c r="AT30" s="700">
        <v>244670.6</v>
      </c>
      <c r="AU30" s="700">
        <v>276114.8</v>
      </c>
      <c r="AV30" s="700">
        <v>245617.8</v>
      </c>
      <c r="AW30" s="700">
        <v>260141.9</v>
      </c>
      <c r="AX30" s="700">
        <v>267570.4</v>
      </c>
      <c r="AY30" s="700">
        <v>305852.7</v>
      </c>
      <c r="AZ30" s="698">
        <v>276484.4</v>
      </c>
      <c r="BA30" s="698">
        <v>292228.7</v>
      </c>
      <c r="BB30" s="698">
        <v>299482.8</v>
      </c>
      <c r="BC30" s="698">
        <v>342360.4</v>
      </c>
      <c r="BD30" s="699" t="s">
        <v>738</v>
      </c>
      <c r="BE30" s="699">
        <v>323862.3</v>
      </c>
      <c r="BF30" s="699">
        <v>327627.1</v>
      </c>
      <c r="BG30" s="699">
        <v>364776.7</v>
      </c>
      <c r="BH30" s="699">
        <v>313083.4</v>
      </c>
      <c r="BI30" s="699">
        <v>324048.3</v>
      </c>
      <c r="BJ30" s="700">
        <v>332753.6</v>
      </c>
      <c r="BK30" s="699">
        <v>373610.7</v>
      </c>
      <c r="BL30" s="699">
        <v>324693.4</v>
      </c>
      <c r="BM30" s="699">
        <v>345179.1</v>
      </c>
      <c r="BN30" s="699">
        <v>356571</v>
      </c>
      <c r="BO30" s="699">
        <v>407242.5</v>
      </c>
      <c r="BP30" s="700">
        <v>350765</v>
      </c>
      <c r="BQ30" s="700">
        <v>373542.8</v>
      </c>
      <c r="BR30" s="700">
        <v>378950.9</v>
      </c>
      <c r="BS30" s="786">
        <v>437513.4</v>
      </c>
      <c r="BT30" s="700">
        <v>373470.3</v>
      </c>
      <c r="BU30" s="700">
        <v>386581.4</v>
      </c>
      <c r="BV30" s="700">
        <v>387327.4</v>
      </c>
      <c r="BW30" s="944">
        <v>443365.9</v>
      </c>
    </row>
    <row r="31" spans="2:75" ht="40.5" customHeight="1">
      <c r="B31" s="48" t="s">
        <v>413</v>
      </c>
      <c r="C31" s="692" t="s">
        <v>182</v>
      </c>
      <c r="D31" s="782">
        <v>45971.1</v>
      </c>
      <c r="E31" s="783">
        <v>49409.9</v>
      </c>
      <c r="F31" s="783">
        <v>51571.1</v>
      </c>
      <c r="G31" s="783">
        <v>53728.6</v>
      </c>
      <c r="H31" s="783">
        <v>60644.7</v>
      </c>
      <c r="I31" s="783">
        <v>64492</v>
      </c>
      <c r="J31" s="783">
        <v>66107.6</v>
      </c>
      <c r="K31" s="783">
        <v>67740.1</v>
      </c>
      <c r="L31" s="784">
        <v>75458.7</v>
      </c>
      <c r="M31" s="784">
        <v>79598.6</v>
      </c>
      <c r="N31" s="784">
        <v>81769.5</v>
      </c>
      <c r="O31" s="784">
        <v>81357.1</v>
      </c>
      <c r="P31" s="784">
        <v>90832.9</v>
      </c>
      <c r="Q31" s="784">
        <v>90646.6</v>
      </c>
      <c r="R31" s="784">
        <v>94410.4</v>
      </c>
      <c r="S31" s="784">
        <v>93809.9</v>
      </c>
      <c r="T31" s="784">
        <v>100326.7</v>
      </c>
      <c r="U31" s="784">
        <v>102610.9</v>
      </c>
      <c r="V31" s="784">
        <v>104425.6</v>
      </c>
      <c r="W31" s="784">
        <v>107256.8</v>
      </c>
      <c r="X31" s="700">
        <v>116664.2</v>
      </c>
      <c r="Y31" s="700">
        <v>117747.5</v>
      </c>
      <c r="Z31" s="700">
        <v>118588.9</v>
      </c>
      <c r="AA31" s="700">
        <v>116792.8</v>
      </c>
      <c r="AB31" s="700">
        <v>124475</v>
      </c>
      <c r="AC31" s="700">
        <v>124543.8</v>
      </c>
      <c r="AD31" s="700">
        <v>124976.2</v>
      </c>
      <c r="AE31" s="700">
        <v>124986.7</v>
      </c>
      <c r="AF31" s="700">
        <v>135560.4</v>
      </c>
      <c r="AG31" s="700">
        <v>132153</v>
      </c>
      <c r="AH31" s="700">
        <v>132186.7</v>
      </c>
      <c r="AI31" s="700">
        <v>133025.2</v>
      </c>
      <c r="AJ31" s="700">
        <v>136094.4</v>
      </c>
      <c r="AK31" s="700">
        <v>136057</v>
      </c>
      <c r="AL31" s="700">
        <v>135955.1</v>
      </c>
      <c r="AM31" s="700">
        <v>138134</v>
      </c>
      <c r="AN31" s="700">
        <v>144814.8</v>
      </c>
      <c r="AO31" s="700">
        <v>147569.2</v>
      </c>
      <c r="AP31" s="700">
        <v>148369.7</v>
      </c>
      <c r="AQ31" s="700">
        <v>148636.1</v>
      </c>
      <c r="AR31" s="700">
        <v>151739.8</v>
      </c>
      <c r="AS31" s="700">
        <v>153190.2</v>
      </c>
      <c r="AT31" s="700">
        <v>154220.1</v>
      </c>
      <c r="AU31" s="700">
        <v>155144.5</v>
      </c>
      <c r="AV31" s="700">
        <v>161125.3</v>
      </c>
      <c r="AW31" s="700">
        <v>162867.6</v>
      </c>
      <c r="AX31" s="700">
        <v>165083.9</v>
      </c>
      <c r="AY31" s="700">
        <v>163749.6</v>
      </c>
      <c r="AZ31" s="698">
        <v>175765.5</v>
      </c>
      <c r="BA31" s="698">
        <v>174791</v>
      </c>
      <c r="BB31" s="698">
        <v>176216.7</v>
      </c>
      <c r="BC31" s="698">
        <v>174783.1</v>
      </c>
      <c r="BD31" s="700">
        <v>195669.5</v>
      </c>
      <c r="BE31" s="700">
        <v>192868.7</v>
      </c>
      <c r="BF31" s="700">
        <v>194676.4</v>
      </c>
      <c r="BG31" s="700">
        <v>190607.5</v>
      </c>
      <c r="BH31" s="700">
        <v>206491.4</v>
      </c>
      <c r="BI31" s="700">
        <v>199539.8</v>
      </c>
      <c r="BJ31" s="700">
        <v>205694.5</v>
      </c>
      <c r="BK31" s="700">
        <v>198011.1</v>
      </c>
      <c r="BL31" s="700">
        <v>216332.2</v>
      </c>
      <c r="BM31" s="700">
        <v>211099.5</v>
      </c>
      <c r="BN31" s="700">
        <v>217714.9</v>
      </c>
      <c r="BO31" s="700">
        <v>211037.6</v>
      </c>
      <c r="BP31" s="700">
        <v>233380.5</v>
      </c>
      <c r="BQ31" s="700">
        <v>228598.1</v>
      </c>
      <c r="BR31" s="700">
        <v>232891</v>
      </c>
      <c r="BS31" s="786">
        <v>225637.2</v>
      </c>
      <c r="BT31" s="700">
        <v>246839.2</v>
      </c>
      <c r="BU31" s="700">
        <v>240620.4</v>
      </c>
      <c r="BV31" s="700">
        <v>240937.4</v>
      </c>
      <c r="BW31" s="944">
        <v>230321.09999999998</v>
      </c>
    </row>
    <row r="32" spans="2:75" ht="15" customHeight="1">
      <c r="B32" s="48" t="s">
        <v>414</v>
      </c>
      <c r="C32" s="692" t="s">
        <v>182</v>
      </c>
      <c r="D32" s="782">
        <v>11094.5</v>
      </c>
      <c r="E32" s="783">
        <v>12654.7</v>
      </c>
      <c r="F32" s="783">
        <v>15077.4</v>
      </c>
      <c r="G32" s="783">
        <v>20909.9</v>
      </c>
      <c r="H32" s="783">
        <v>11389.4</v>
      </c>
      <c r="I32" s="783">
        <v>16726.7</v>
      </c>
      <c r="J32" s="783">
        <v>21826.6</v>
      </c>
      <c r="K32" s="783">
        <v>33729</v>
      </c>
      <c r="L32" s="784">
        <v>16375.7</v>
      </c>
      <c r="M32" s="784">
        <v>24332.1</v>
      </c>
      <c r="N32" s="784">
        <v>28260.3</v>
      </c>
      <c r="O32" s="784">
        <v>46510.7</v>
      </c>
      <c r="P32" s="784">
        <v>22333.7</v>
      </c>
      <c r="Q32" s="784">
        <v>30552.2</v>
      </c>
      <c r="R32" s="784">
        <v>34600.8</v>
      </c>
      <c r="S32" s="784">
        <v>57184.1</v>
      </c>
      <c r="T32" s="784">
        <v>24679.1</v>
      </c>
      <c r="U32" s="784">
        <v>34182.5</v>
      </c>
      <c r="V32" s="784">
        <v>38989.5</v>
      </c>
      <c r="W32" s="784">
        <v>64607</v>
      </c>
      <c r="X32" s="700">
        <v>27796.9</v>
      </c>
      <c r="Y32" s="700">
        <v>38212.5</v>
      </c>
      <c r="Z32" s="700">
        <v>42078.7</v>
      </c>
      <c r="AA32" s="700">
        <v>68650.9</v>
      </c>
      <c r="AB32" s="700">
        <v>29131</v>
      </c>
      <c r="AC32" s="700">
        <v>35422.5</v>
      </c>
      <c r="AD32" s="700">
        <v>36924.7</v>
      </c>
      <c r="AE32" s="700">
        <v>59798.6</v>
      </c>
      <c r="AF32" s="700">
        <v>25942.8</v>
      </c>
      <c r="AG32" s="700">
        <v>32858.9</v>
      </c>
      <c r="AH32" s="700">
        <v>35023</v>
      </c>
      <c r="AI32" s="700">
        <v>57647.2</v>
      </c>
      <c r="AJ32" s="700">
        <v>25309.9</v>
      </c>
      <c r="AK32" s="700">
        <v>33073.3</v>
      </c>
      <c r="AL32" s="700">
        <v>36305.9</v>
      </c>
      <c r="AM32" s="700">
        <v>59069</v>
      </c>
      <c r="AN32" s="700">
        <v>26444.8</v>
      </c>
      <c r="AO32" s="700">
        <v>35192.9</v>
      </c>
      <c r="AP32" s="700">
        <v>39204.3</v>
      </c>
      <c r="AQ32" s="700">
        <v>66316.2</v>
      </c>
      <c r="AR32" s="700">
        <v>28057.3</v>
      </c>
      <c r="AS32" s="700">
        <v>37211.2</v>
      </c>
      <c r="AT32" s="700">
        <v>41815.4</v>
      </c>
      <c r="AU32" s="700">
        <v>72096.1</v>
      </c>
      <c r="AV32" s="700">
        <v>30486.9</v>
      </c>
      <c r="AW32" s="700">
        <v>43470.1</v>
      </c>
      <c r="AX32" s="700">
        <v>49632.4</v>
      </c>
      <c r="AY32" s="700">
        <v>84719</v>
      </c>
      <c r="AZ32" s="698">
        <v>38501.1</v>
      </c>
      <c r="BA32" s="698">
        <v>53322.6</v>
      </c>
      <c r="BB32" s="698">
        <v>60030.7</v>
      </c>
      <c r="BC32" s="698">
        <v>101874.1</v>
      </c>
      <c r="BD32" s="700">
        <v>45771.8</v>
      </c>
      <c r="BE32" s="700">
        <v>63849.7</v>
      </c>
      <c r="BF32" s="700">
        <v>65386.9</v>
      </c>
      <c r="BG32" s="700">
        <v>108897.6</v>
      </c>
      <c r="BH32" s="700">
        <v>46569.4</v>
      </c>
      <c r="BI32" s="700">
        <v>63505.8</v>
      </c>
      <c r="BJ32" s="700">
        <v>66033.5</v>
      </c>
      <c r="BK32" s="700">
        <v>108540.2</v>
      </c>
      <c r="BL32" s="700">
        <v>40031.9</v>
      </c>
      <c r="BM32" s="700">
        <v>62237.3</v>
      </c>
      <c r="BN32" s="700">
        <v>67223.3</v>
      </c>
      <c r="BO32" s="700">
        <v>111827.8</v>
      </c>
      <c r="BP32" s="700">
        <v>42613.3</v>
      </c>
      <c r="BQ32" s="700">
        <v>67352.9</v>
      </c>
      <c r="BR32" s="700">
        <v>74030.3</v>
      </c>
      <c r="BS32" s="786">
        <v>125746.3</v>
      </c>
      <c r="BT32" s="700">
        <v>46623.5</v>
      </c>
      <c r="BU32" s="700">
        <v>70260.9</v>
      </c>
      <c r="BV32" s="700">
        <v>73554.9</v>
      </c>
      <c r="BW32" s="944">
        <v>124700.6</v>
      </c>
    </row>
    <row r="33" spans="2:75" ht="15" customHeight="1">
      <c r="B33" s="86" t="s">
        <v>415</v>
      </c>
      <c r="C33" s="692" t="s">
        <v>182</v>
      </c>
      <c r="D33" s="784">
        <v>18027.8</v>
      </c>
      <c r="E33" s="784">
        <v>19230.6</v>
      </c>
      <c r="F33" s="784">
        <v>20069.7</v>
      </c>
      <c r="G33" s="784">
        <v>20905.8</v>
      </c>
      <c r="H33" s="784">
        <v>23996.5</v>
      </c>
      <c r="I33" s="784">
        <v>22928.6</v>
      </c>
      <c r="J33" s="784">
        <v>23042.7</v>
      </c>
      <c r="K33" s="700">
        <v>24271.9</v>
      </c>
      <c r="L33" s="700">
        <v>28126.4</v>
      </c>
      <c r="M33" s="700">
        <v>28848.2</v>
      </c>
      <c r="N33" s="700">
        <v>30527.1</v>
      </c>
      <c r="O33" s="700">
        <v>33133</v>
      </c>
      <c r="P33" s="700">
        <v>38026.5</v>
      </c>
      <c r="Q33" s="700">
        <v>38961.8</v>
      </c>
      <c r="R33" s="700">
        <v>39589.8</v>
      </c>
      <c r="S33" s="700">
        <v>39544</v>
      </c>
      <c r="T33" s="700">
        <v>36466.5</v>
      </c>
      <c r="U33" s="700">
        <v>37573.7</v>
      </c>
      <c r="V33" s="700">
        <v>41425.1</v>
      </c>
      <c r="W33" s="700">
        <v>45574.8</v>
      </c>
      <c r="X33" s="700">
        <v>43707.6</v>
      </c>
      <c r="Y33" s="700">
        <v>49395.4</v>
      </c>
      <c r="Z33" s="700">
        <v>52148.8</v>
      </c>
      <c r="AA33" s="700">
        <v>56656</v>
      </c>
      <c r="AB33" s="700">
        <v>49704.7</v>
      </c>
      <c r="AC33" s="700">
        <v>49269.6</v>
      </c>
      <c r="AD33" s="700">
        <v>55839.2</v>
      </c>
      <c r="AE33" s="700">
        <v>56105.6</v>
      </c>
      <c r="AF33" s="700">
        <v>48135.2</v>
      </c>
      <c r="AG33" s="700">
        <v>55817.4</v>
      </c>
      <c r="AH33" s="700">
        <v>62810.9</v>
      </c>
      <c r="AI33" s="700">
        <v>64771.5</v>
      </c>
      <c r="AJ33" s="700">
        <v>58932.4</v>
      </c>
      <c r="AK33" s="700">
        <v>67486.1</v>
      </c>
      <c r="AL33" s="700">
        <v>74262.2</v>
      </c>
      <c r="AM33" s="698">
        <v>80206.9</v>
      </c>
      <c r="AN33" s="698">
        <v>78430.7</v>
      </c>
      <c r="AO33" s="698">
        <v>90542.5</v>
      </c>
      <c r="AP33" s="698">
        <v>87610.1</v>
      </c>
      <c r="AQ33" s="700">
        <v>90047.5</v>
      </c>
      <c r="AR33" s="700">
        <v>81584.4</v>
      </c>
      <c r="AS33" s="700">
        <v>91920.4</v>
      </c>
      <c r="AT33" s="700">
        <v>92335</v>
      </c>
      <c r="AU33" s="700">
        <v>98817.8</v>
      </c>
      <c r="AV33" s="700">
        <v>96665.6</v>
      </c>
      <c r="AW33" s="700">
        <v>105760.5</v>
      </c>
      <c r="AX33" s="700">
        <v>109223.4</v>
      </c>
      <c r="AY33" s="700">
        <v>116126.8</v>
      </c>
      <c r="AZ33" s="700">
        <v>114017.9</v>
      </c>
      <c r="BA33" s="700">
        <v>116988.8</v>
      </c>
      <c r="BB33" s="700">
        <v>121914.2</v>
      </c>
      <c r="BC33" s="700">
        <v>126685.2</v>
      </c>
      <c r="BD33" s="700">
        <v>126584.3</v>
      </c>
      <c r="BE33" s="700">
        <v>129523</v>
      </c>
      <c r="BF33" s="786">
        <v>127824.9</v>
      </c>
      <c r="BG33" s="700">
        <v>124955.3</v>
      </c>
      <c r="BH33" s="700">
        <v>128726.5</v>
      </c>
      <c r="BI33" s="784">
        <v>132114.8</v>
      </c>
      <c r="BJ33" s="784">
        <v>132451.1</v>
      </c>
      <c r="BK33" s="784">
        <v>136986</v>
      </c>
      <c r="BL33" s="784">
        <v>134656.2</v>
      </c>
      <c r="BM33" s="784">
        <v>151861.8</v>
      </c>
      <c r="BN33" s="784">
        <v>154070.9</v>
      </c>
      <c r="BO33" s="784">
        <v>157780.7</v>
      </c>
      <c r="BP33" s="700">
        <v>158738.1</v>
      </c>
      <c r="BQ33" s="700">
        <v>168662.6</v>
      </c>
      <c r="BR33" s="700">
        <v>175954.9</v>
      </c>
      <c r="BS33" s="700">
        <v>185383.8</v>
      </c>
      <c r="BT33" s="700">
        <v>178740.9</v>
      </c>
      <c r="BU33" s="700">
        <v>183658.2</v>
      </c>
      <c r="BV33" s="700">
        <v>183745.6</v>
      </c>
      <c r="BW33" s="944">
        <v>188432.9</v>
      </c>
    </row>
    <row r="34" spans="2:75" ht="15" customHeight="1">
      <c r="B34" s="22" t="s">
        <v>416</v>
      </c>
      <c r="C34" s="692" t="s">
        <v>182</v>
      </c>
      <c r="D34" s="700">
        <v>15040.8</v>
      </c>
      <c r="E34" s="700">
        <v>17601</v>
      </c>
      <c r="F34" s="700">
        <v>17489.3</v>
      </c>
      <c r="G34" s="700">
        <v>20844</v>
      </c>
      <c r="H34" s="700">
        <v>22646.7</v>
      </c>
      <c r="I34" s="700">
        <v>24436.2</v>
      </c>
      <c r="J34" s="700">
        <v>25378.6</v>
      </c>
      <c r="K34" s="700">
        <v>27823.3</v>
      </c>
      <c r="L34" s="700">
        <v>29962.4</v>
      </c>
      <c r="M34" s="700">
        <v>33398.4</v>
      </c>
      <c r="N34" s="700">
        <v>35118.2</v>
      </c>
      <c r="O34" s="700">
        <v>42391.8</v>
      </c>
      <c r="P34" s="700">
        <v>44210.2</v>
      </c>
      <c r="Q34" s="700">
        <v>45301.9</v>
      </c>
      <c r="R34" s="700">
        <v>46539.3</v>
      </c>
      <c r="S34" s="700">
        <v>49104.2</v>
      </c>
      <c r="T34" s="700">
        <v>45897.1</v>
      </c>
      <c r="U34" s="700">
        <v>48811.4</v>
      </c>
      <c r="V34" s="700">
        <v>49767.6</v>
      </c>
      <c r="W34" s="700">
        <v>55920.7</v>
      </c>
      <c r="X34" s="700">
        <v>56440.5</v>
      </c>
      <c r="Y34" s="700">
        <v>62921.6</v>
      </c>
      <c r="Z34" s="700">
        <v>61829.9</v>
      </c>
      <c r="AA34" s="700">
        <v>68520.3</v>
      </c>
      <c r="AB34" s="700">
        <v>57549.6</v>
      </c>
      <c r="AC34" s="700">
        <v>57104.9</v>
      </c>
      <c r="AD34" s="700">
        <v>61320.4</v>
      </c>
      <c r="AE34" s="700">
        <v>63513.4</v>
      </c>
      <c r="AF34" s="700">
        <v>55965.2</v>
      </c>
      <c r="AG34" s="700">
        <v>63506.3</v>
      </c>
      <c r="AH34" s="700">
        <v>68402.9</v>
      </c>
      <c r="AI34" s="700">
        <v>71662.4</v>
      </c>
      <c r="AJ34" s="700">
        <v>66936.5</v>
      </c>
      <c r="AK34" s="700">
        <v>72107.3</v>
      </c>
      <c r="AL34" s="700">
        <v>79247.9</v>
      </c>
      <c r="AM34" s="700">
        <v>85283</v>
      </c>
      <c r="AN34" s="700">
        <v>83640</v>
      </c>
      <c r="AO34" s="700">
        <v>98992.9</v>
      </c>
      <c r="AP34" s="700">
        <v>93679.4</v>
      </c>
      <c r="AQ34" s="700">
        <v>92053.2</v>
      </c>
      <c r="AR34" s="700">
        <v>82092.2</v>
      </c>
      <c r="AS34" s="700">
        <v>93727.1</v>
      </c>
      <c r="AT34" s="700">
        <v>95245.8</v>
      </c>
      <c r="AU34" s="700">
        <v>100880.4</v>
      </c>
      <c r="AV34" s="700">
        <v>99498.5</v>
      </c>
      <c r="AW34" s="700">
        <v>110405.3</v>
      </c>
      <c r="AX34" s="700">
        <v>115282.9</v>
      </c>
      <c r="AY34" s="700">
        <v>121741</v>
      </c>
      <c r="AZ34" s="700">
        <v>120370.2</v>
      </c>
      <c r="BA34" s="700">
        <v>126295.6</v>
      </c>
      <c r="BB34" s="700">
        <v>130338.5</v>
      </c>
      <c r="BC34" s="700">
        <v>136421.4</v>
      </c>
      <c r="BD34" s="700">
        <v>137312.8</v>
      </c>
      <c r="BE34" s="700">
        <v>142501</v>
      </c>
      <c r="BF34" s="700">
        <v>140710.3</v>
      </c>
      <c r="BG34" s="700">
        <v>138997.4</v>
      </c>
      <c r="BH34" s="700">
        <v>128751.8</v>
      </c>
      <c r="BI34" s="700">
        <v>130677.5</v>
      </c>
      <c r="BJ34" s="700">
        <v>132725.8</v>
      </c>
      <c r="BK34" s="700">
        <v>137114.2</v>
      </c>
      <c r="BL34" s="700">
        <v>136143</v>
      </c>
      <c r="BM34" s="700">
        <v>152340.9</v>
      </c>
      <c r="BN34" s="700">
        <v>160034.7</v>
      </c>
      <c r="BO34" s="700">
        <v>166951.7</v>
      </c>
      <c r="BP34" s="700">
        <v>160965.5</v>
      </c>
      <c r="BQ34" s="700">
        <v>173320.7</v>
      </c>
      <c r="BR34" s="700">
        <v>179550.2</v>
      </c>
      <c r="BS34" s="700">
        <v>192429.8</v>
      </c>
      <c r="BT34" s="700">
        <v>181490.2</v>
      </c>
      <c r="BU34" s="700">
        <v>181981.6</v>
      </c>
      <c r="BV34" s="700">
        <v>178995</v>
      </c>
      <c r="BW34" s="944">
        <v>186972.8</v>
      </c>
    </row>
    <row r="35" spans="2:75" ht="15" customHeight="1">
      <c r="B35" s="86" t="s">
        <v>417</v>
      </c>
      <c r="C35" s="679" t="s">
        <v>504</v>
      </c>
      <c r="D35" s="700" t="s">
        <v>501</v>
      </c>
      <c r="E35" s="700" t="s">
        <v>501</v>
      </c>
      <c r="F35" s="700" t="s">
        <v>501</v>
      </c>
      <c r="G35" s="700" t="s">
        <v>501</v>
      </c>
      <c r="H35" s="700" t="s">
        <v>746</v>
      </c>
      <c r="I35" s="700" t="s">
        <v>789</v>
      </c>
      <c r="J35" s="700" t="s">
        <v>796</v>
      </c>
      <c r="K35" s="700" t="s">
        <v>828</v>
      </c>
      <c r="L35" s="700" t="s">
        <v>878</v>
      </c>
      <c r="M35" s="700" t="s">
        <v>802</v>
      </c>
      <c r="N35" s="700" t="s">
        <v>879</v>
      </c>
      <c r="O35" s="700" t="s">
        <v>807</v>
      </c>
      <c r="P35" s="700" t="s">
        <v>807</v>
      </c>
      <c r="Q35" s="700" t="s">
        <v>824</v>
      </c>
      <c r="R35" s="700" t="s">
        <v>880</v>
      </c>
      <c r="S35" s="700" t="s">
        <v>858</v>
      </c>
      <c r="T35" s="700" t="s">
        <v>857</v>
      </c>
      <c r="U35" s="700" t="s">
        <v>746</v>
      </c>
      <c r="V35" s="700" t="s">
        <v>824</v>
      </c>
      <c r="W35" s="700" t="s">
        <v>807</v>
      </c>
      <c r="X35" s="700" t="s">
        <v>806</v>
      </c>
      <c r="Y35" s="700" t="s">
        <v>824</v>
      </c>
      <c r="Z35" s="700" t="s">
        <v>881</v>
      </c>
      <c r="AA35" s="700" t="s">
        <v>800</v>
      </c>
      <c r="AB35" s="700" t="s">
        <v>882</v>
      </c>
      <c r="AC35" s="700" t="s">
        <v>838</v>
      </c>
      <c r="AD35" s="700" t="s">
        <v>883</v>
      </c>
      <c r="AE35" s="700" t="s">
        <v>884</v>
      </c>
      <c r="AF35" s="700" t="s">
        <v>885</v>
      </c>
      <c r="AG35" s="700" t="s">
        <v>742</v>
      </c>
      <c r="AH35" s="700" t="s">
        <v>743</v>
      </c>
      <c r="AI35" s="700" t="s">
        <v>857</v>
      </c>
      <c r="AJ35" s="700" t="s">
        <v>882</v>
      </c>
      <c r="AK35" s="700" t="s">
        <v>886</v>
      </c>
      <c r="AL35" s="700" t="s">
        <v>747</v>
      </c>
      <c r="AM35" s="700" t="s">
        <v>786</v>
      </c>
      <c r="AN35" s="700" t="s">
        <v>772</v>
      </c>
      <c r="AO35" s="700" t="s">
        <v>887</v>
      </c>
      <c r="AP35" s="700" t="s">
        <v>777</v>
      </c>
      <c r="AQ35" s="700" t="s">
        <v>886</v>
      </c>
      <c r="AR35" s="700" t="s">
        <v>882</v>
      </c>
      <c r="AS35" s="700" t="s">
        <v>858</v>
      </c>
      <c r="AT35" s="700" t="s">
        <v>888</v>
      </c>
      <c r="AU35" s="700" t="s">
        <v>889</v>
      </c>
      <c r="AV35" s="700" t="s">
        <v>824</v>
      </c>
      <c r="AW35" s="700" t="s">
        <v>740</v>
      </c>
      <c r="AX35" s="700" t="s">
        <v>807</v>
      </c>
      <c r="AY35" s="700" t="s">
        <v>807</v>
      </c>
      <c r="AZ35" s="700" t="s">
        <v>761</v>
      </c>
      <c r="BA35" s="700" t="s">
        <v>807</v>
      </c>
      <c r="BB35" s="700" t="s">
        <v>807</v>
      </c>
      <c r="BC35" s="700" t="s">
        <v>807</v>
      </c>
      <c r="BD35" s="700" t="s">
        <v>740</v>
      </c>
      <c r="BE35" s="700" t="s">
        <v>806</v>
      </c>
      <c r="BF35" s="700" t="s">
        <v>849</v>
      </c>
      <c r="BG35" s="700" t="s">
        <v>858</v>
      </c>
      <c r="BH35" s="700" t="s">
        <v>809</v>
      </c>
      <c r="BI35" s="700" t="s">
        <v>883</v>
      </c>
      <c r="BJ35" s="700" t="s">
        <v>856</v>
      </c>
      <c r="BK35" s="700" t="s">
        <v>858</v>
      </c>
      <c r="BL35" s="700" t="s">
        <v>800</v>
      </c>
      <c r="BM35" s="700" t="s">
        <v>741</v>
      </c>
      <c r="BN35" s="700" t="s">
        <v>747</v>
      </c>
      <c r="BO35" s="700" t="s">
        <v>786</v>
      </c>
      <c r="BP35" s="700" t="s">
        <v>889</v>
      </c>
      <c r="BQ35" s="700" t="s">
        <v>774</v>
      </c>
      <c r="BR35" s="700" t="s">
        <v>774</v>
      </c>
      <c r="BS35" s="700" t="s">
        <v>784</v>
      </c>
      <c r="BT35" s="700" t="s">
        <v>843</v>
      </c>
      <c r="BU35" s="700" t="s">
        <v>855</v>
      </c>
      <c r="BV35" s="680" t="s">
        <v>890</v>
      </c>
      <c r="BW35" s="946">
        <v>101.1</v>
      </c>
    </row>
    <row r="36" spans="2:75" ht="15" customHeight="1">
      <c r="B36" s="86"/>
      <c r="C36" s="681" t="s">
        <v>152</v>
      </c>
      <c r="D36" s="700"/>
      <c r="E36" s="700"/>
      <c r="F36" s="700"/>
      <c r="G36" s="700"/>
      <c r="H36" s="700" t="s">
        <v>501</v>
      </c>
      <c r="I36" s="700" t="s">
        <v>784</v>
      </c>
      <c r="J36" s="700" t="s">
        <v>854</v>
      </c>
      <c r="K36" s="700" t="s">
        <v>822</v>
      </c>
      <c r="L36" s="700" t="s">
        <v>501</v>
      </c>
      <c r="M36" s="700" t="s">
        <v>796</v>
      </c>
      <c r="N36" s="700" t="s">
        <v>756</v>
      </c>
      <c r="O36" s="700" t="s">
        <v>878</v>
      </c>
      <c r="P36" s="700" t="s">
        <v>501</v>
      </c>
      <c r="Q36" s="700" t="s">
        <v>887</v>
      </c>
      <c r="R36" s="700" t="s">
        <v>854</v>
      </c>
      <c r="S36" s="700" t="s">
        <v>880</v>
      </c>
      <c r="T36" s="700" t="s">
        <v>501</v>
      </c>
      <c r="U36" s="700" t="s">
        <v>745</v>
      </c>
      <c r="V36" s="700" t="s">
        <v>741</v>
      </c>
      <c r="W36" s="700" t="s">
        <v>748</v>
      </c>
      <c r="X36" s="700" t="s">
        <v>501</v>
      </c>
      <c r="Y36" s="700" t="s">
        <v>789</v>
      </c>
      <c r="Z36" s="700" t="s">
        <v>759</v>
      </c>
      <c r="AA36" s="700" t="s">
        <v>888</v>
      </c>
      <c r="AB36" s="700" t="s">
        <v>501</v>
      </c>
      <c r="AC36" s="700" t="s">
        <v>845</v>
      </c>
      <c r="AD36" s="700" t="s">
        <v>755</v>
      </c>
      <c r="AE36" s="700" t="s">
        <v>838</v>
      </c>
      <c r="AF36" s="700" t="s">
        <v>501</v>
      </c>
      <c r="AG36" s="700" t="s">
        <v>760</v>
      </c>
      <c r="AH36" s="700" t="s">
        <v>838</v>
      </c>
      <c r="AI36" s="700" t="s">
        <v>890</v>
      </c>
      <c r="AJ36" s="700" t="s">
        <v>501</v>
      </c>
      <c r="AK36" s="700" t="s">
        <v>858</v>
      </c>
      <c r="AL36" s="700" t="s">
        <v>843</v>
      </c>
      <c r="AM36" s="700" t="s">
        <v>891</v>
      </c>
      <c r="AN36" s="700" t="s">
        <v>501</v>
      </c>
      <c r="AO36" s="700" t="s">
        <v>833</v>
      </c>
      <c r="AP36" s="700" t="s">
        <v>892</v>
      </c>
      <c r="AQ36" s="700" t="s">
        <v>798</v>
      </c>
      <c r="AR36" s="700" t="s">
        <v>501</v>
      </c>
      <c r="AS36" s="700" t="s">
        <v>745</v>
      </c>
      <c r="AT36" s="700" t="s">
        <v>881</v>
      </c>
      <c r="AU36" s="700" t="s">
        <v>843</v>
      </c>
      <c r="AV36" s="700" t="s">
        <v>501</v>
      </c>
      <c r="AW36" s="700" t="s">
        <v>892</v>
      </c>
      <c r="AX36" s="700" t="s">
        <v>806</v>
      </c>
      <c r="AY36" s="700" t="s">
        <v>822</v>
      </c>
      <c r="AZ36" s="700" t="s">
        <v>501</v>
      </c>
      <c r="BA36" s="700" t="s">
        <v>879</v>
      </c>
      <c r="BB36" s="700" t="s">
        <v>772</v>
      </c>
      <c r="BC36" s="700" t="s">
        <v>893</v>
      </c>
      <c r="BD36" s="700" t="s">
        <v>501</v>
      </c>
      <c r="BE36" s="700" t="s">
        <v>822</v>
      </c>
      <c r="BF36" s="700" t="s">
        <v>892</v>
      </c>
      <c r="BG36" s="700" t="s">
        <v>751</v>
      </c>
      <c r="BH36" s="700" t="s">
        <v>501</v>
      </c>
      <c r="BI36" s="700" t="s">
        <v>839</v>
      </c>
      <c r="BJ36" s="700" t="s">
        <v>883</v>
      </c>
      <c r="BK36" s="700" t="s">
        <v>894</v>
      </c>
      <c r="BL36" s="700" t="s">
        <v>501</v>
      </c>
      <c r="BM36" s="700" t="s">
        <v>858</v>
      </c>
      <c r="BN36" s="700" t="s">
        <v>843</v>
      </c>
      <c r="BO36" s="700" t="s">
        <v>891</v>
      </c>
      <c r="BP36" s="700" t="s">
        <v>501</v>
      </c>
      <c r="BQ36" s="700" t="s">
        <v>747</v>
      </c>
      <c r="BR36" s="700" t="s">
        <v>747</v>
      </c>
      <c r="BS36" s="700" t="s">
        <v>888</v>
      </c>
      <c r="BT36" s="700" t="s">
        <v>501</v>
      </c>
      <c r="BU36" s="700" t="s">
        <v>820</v>
      </c>
      <c r="BV36" s="237" t="s">
        <v>882</v>
      </c>
      <c r="BW36" s="946">
        <v>102</v>
      </c>
    </row>
    <row r="37" spans="2:75" ht="15" customHeight="1">
      <c r="B37" s="86" t="s">
        <v>418</v>
      </c>
      <c r="C37" s="681" t="s">
        <v>504</v>
      </c>
      <c r="D37" s="700" t="s">
        <v>501</v>
      </c>
      <c r="E37" s="700" t="s">
        <v>501</v>
      </c>
      <c r="F37" s="700" t="s">
        <v>501</v>
      </c>
      <c r="G37" s="700" t="s">
        <v>501</v>
      </c>
      <c r="H37" s="700" t="s">
        <v>745</v>
      </c>
      <c r="I37" s="700" t="s">
        <v>777</v>
      </c>
      <c r="J37" s="700" t="s">
        <v>772</v>
      </c>
      <c r="K37" s="700" t="s">
        <v>895</v>
      </c>
      <c r="L37" s="700" t="s">
        <v>896</v>
      </c>
      <c r="M37" s="700" t="s">
        <v>893</v>
      </c>
      <c r="N37" s="700" t="s">
        <v>833</v>
      </c>
      <c r="O37" s="700" t="s">
        <v>822</v>
      </c>
      <c r="P37" s="700" t="s">
        <v>833</v>
      </c>
      <c r="Q37" s="700" t="s">
        <v>849</v>
      </c>
      <c r="R37" s="700" t="s">
        <v>759</v>
      </c>
      <c r="S37" s="700" t="s">
        <v>897</v>
      </c>
      <c r="T37" s="700" t="s">
        <v>898</v>
      </c>
      <c r="U37" s="700" t="s">
        <v>858</v>
      </c>
      <c r="V37" s="700" t="s">
        <v>751</v>
      </c>
      <c r="W37" s="700" t="s">
        <v>833</v>
      </c>
      <c r="X37" s="700" t="s">
        <v>739</v>
      </c>
      <c r="Y37" s="700" t="s">
        <v>849</v>
      </c>
      <c r="Z37" s="700" t="s">
        <v>897</v>
      </c>
      <c r="AA37" s="700" t="s">
        <v>882</v>
      </c>
      <c r="AB37" s="700" t="s">
        <v>821</v>
      </c>
      <c r="AC37" s="700" t="s">
        <v>890</v>
      </c>
      <c r="AD37" s="700" t="s">
        <v>742</v>
      </c>
      <c r="AE37" s="700" t="s">
        <v>884</v>
      </c>
      <c r="AF37" s="700" t="s">
        <v>839</v>
      </c>
      <c r="AG37" s="700" t="s">
        <v>760</v>
      </c>
      <c r="AH37" s="700" t="s">
        <v>856</v>
      </c>
      <c r="AI37" s="700" t="s">
        <v>853</v>
      </c>
      <c r="AJ37" s="700" t="s">
        <v>855</v>
      </c>
      <c r="AK37" s="700" t="s">
        <v>899</v>
      </c>
      <c r="AL37" s="700" t="s">
        <v>891</v>
      </c>
      <c r="AM37" s="700" t="s">
        <v>888</v>
      </c>
      <c r="AN37" s="700" t="s">
        <v>833</v>
      </c>
      <c r="AO37" s="700" t="s">
        <v>762</v>
      </c>
      <c r="AP37" s="700" t="s">
        <v>777</v>
      </c>
      <c r="AQ37" s="700" t="s">
        <v>747</v>
      </c>
      <c r="AR37" s="700" t="s">
        <v>855</v>
      </c>
      <c r="AS37" s="700" t="s">
        <v>801</v>
      </c>
      <c r="AT37" s="700" t="s">
        <v>741</v>
      </c>
      <c r="AU37" s="700" t="s">
        <v>899</v>
      </c>
      <c r="AV37" s="700" t="s">
        <v>880</v>
      </c>
      <c r="AW37" s="700" t="s">
        <v>887</v>
      </c>
      <c r="AX37" s="700" t="s">
        <v>740</v>
      </c>
      <c r="AY37" s="700" t="s">
        <v>833</v>
      </c>
      <c r="AZ37" s="700" t="s">
        <v>802</v>
      </c>
      <c r="BA37" s="700" t="s">
        <v>833</v>
      </c>
      <c r="BB37" s="700" t="s">
        <v>740</v>
      </c>
      <c r="BC37" s="700" t="s">
        <v>833</v>
      </c>
      <c r="BD37" s="700" t="s">
        <v>739</v>
      </c>
      <c r="BE37" s="700" t="s">
        <v>740</v>
      </c>
      <c r="BF37" s="700" t="s">
        <v>880</v>
      </c>
      <c r="BG37" s="700" t="s">
        <v>741</v>
      </c>
      <c r="BH37" s="700" t="s">
        <v>742</v>
      </c>
      <c r="BI37" s="700" t="s">
        <v>883</v>
      </c>
      <c r="BJ37" s="700" t="s">
        <v>743</v>
      </c>
      <c r="BK37" s="700" t="s">
        <v>744</v>
      </c>
      <c r="BL37" s="700" t="s">
        <v>745</v>
      </c>
      <c r="BM37" s="700" t="s">
        <v>746</v>
      </c>
      <c r="BN37" s="700" t="s">
        <v>747</v>
      </c>
      <c r="BO37" s="700" t="s">
        <v>748</v>
      </c>
      <c r="BP37" s="700" t="s">
        <v>888</v>
      </c>
      <c r="BQ37" s="700" t="s">
        <v>747</v>
      </c>
      <c r="BR37" s="700" t="s">
        <v>774</v>
      </c>
      <c r="BS37" s="700" t="s">
        <v>889</v>
      </c>
      <c r="BT37" s="700" t="s">
        <v>744</v>
      </c>
      <c r="BU37" s="700" t="s">
        <v>853</v>
      </c>
      <c r="BV37" s="680" t="s">
        <v>890</v>
      </c>
      <c r="BW37" s="946">
        <v>101</v>
      </c>
    </row>
    <row r="38" spans="2:75" ht="15" customHeight="1">
      <c r="B38" s="685"/>
      <c r="C38" s="681" t="s">
        <v>152</v>
      </c>
      <c r="D38" s="700"/>
      <c r="E38" s="700"/>
      <c r="F38" s="700"/>
      <c r="G38" s="700"/>
      <c r="H38" s="700" t="s">
        <v>501</v>
      </c>
      <c r="I38" s="700" t="s">
        <v>899</v>
      </c>
      <c r="J38" s="700" t="s">
        <v>759</v>
      </c>
      <c r="K38" s="700" t="s">
        <v>789</v>
      </c>
      <c r="L38" s="700" t="s">
        <v>501</v>
      </c>
      <c r="M38" s="700" t="s">
        <v>807</v>
      </c>
      <c r="N38" s="700" t="s">
        <v>896</v>
      </c>
      <c r="O38" s="700" t="s">
        <v>833</v>
      </c>
      <c r="P38" s="700" t="s">
        <v>501</v>
      </c>
      <c r="Q38" s="700" t="s">
        <v>739</v>
      </c>
      <c r="R38" s="700" t="s">
        <v>762</v>
      </c>
      <c r="S38" s="700" t="s">
        <v>777</v>
      </c>
      <c r="T38" s="700" t="s">
        <v>501</v>
      </c>
      <c r="U38" s="700" t="s">
        <v>821</v>
      </c>
      <c r="V38" s="700" t="s">
        <v>746</v>
      </c>
      <c r="W38" s="700" t="s">
        <v>888</v>
      </c>
      <c r="X38" s="700" t="s">
        <v>501</v>
      </c>
      <c r="Y38" s="700" t="s">
        <v>762</v>
      </c>
      <c r="Z38" s="700" t="s">
        <v>784</v>
      </c>
      <c r="AA38" s="700" t="s">
        <v>886</v>
      </c>
      <c r="AB38" s="700" t="s">
        <v>501</v>
      </c>
      <c r="AC38" s="700" t="s">
        <v>898</v>
      </c>
      <c r="AD38" s="700" t="s">
        <v>894</v>
      </c>
      <c r="AE38" s="700" t="s">
        <v>752</v>
      </c>
      <c r="AF38" s="700" t="s">
        <v>501</v>
      </c>
      <c r="AG38" s="700" t="s">
        <v>839</v>
      </c>
      <c r="AH38" s="700" t="s">
        <v>883</v>
      </c>
      <c r="AI38" s="700" t="s">
        <v>752</v>
      </c>
      <c r="AJ38" s="700" t="s">
        <v>501</v>
      </c>
      <c r="AK38" s="700" t="s">
        <v>897</v>
      </c>
      <c r="AL38" s="700" t="s">
        <v>881</v>
      </c>
      <c r="AM38" s="700" t="s">
        <v>843</v>
      </c>
      <c r="AN38" s="700" t="s">
        <v>501</v>
      </c>
      <c r="AO38" s="700" t="s">
        <v>892</v>
      </c>
      <c r="AP38" s="700" t="s">
        <v>854</v>
      </c>
      <c r="AQ38" s="700" t="s">
        <v>849</v>
      </c>
      <c r="AR38" s="700" t="s">
        <v>501</v>
      </c>
      <c r="AS38" s="700" t="s">
        <v>800</v>
      </c>
      <c r="AT38" s="700" t="s">
        <v>801</v>
      </c>
      <c r="AU38" s="700" t="s">
        <v>881</v>
      </c>
      <c r="AV38" s="700" t="s">
        <v>501</v>
      </c>
      <c r="AW38" s="700" t="s">
        <v>762</v>
      </c>
      <c r="AX38" s="700" t="s">
        <v>739</v>
      </c>
      <c r="AY38" s="700" t="s">
        <v>887</v>
      </c>
      <c r="AZ38" s="700" t="s">
        <v>501</v>
      </c>
      <c r="BA38" s="700" t="s">
        <v>879</v>
      </c>
      <c r="BB38" s="700" t="s">
        <v>893</v>
      </c>
      <c r="BC38" s="700" t="s">
        <v>848</v>
      </c>
      <c r="BD38" s="700" t="s">
        <v>501</v>
      </c>
      <c r="BE38" s="700" t="s">
        <v>806</v>
      </c>
      <c r="BF38" s="700" t="s">
        <v>789</v>
      </c>
      <c r="BG38" s="700" t="s">
        <v>751</v>
      </c>
      <c r="BH38" s="700" t="s">
        <v>501</v>
      </c>
      <c r="BI38" s="700" t="s">
        <v>742</v>
      </c>
      <c r="BJ38" s="700" t="s">
        <v>838</v>
      </c>
      <c r="BK38" s="700" t="s">
        <v>845</v>
      </c>
      <c r="BL38" s="700" t="s">
        <v>501</v>
      </c>
      <c r="BM38" s="700" t="s">
        <v>801</v>
      </c>
      <c r="BN38" s="700" t="s">
        <v>746</v>
      </c>
      <c r="BO38" s="700" t="s">
        <v>741</v>
      </c>
      <c r="BP38" s="700" t="s">
        <v>501</v>
      </c>
      <c r="BQ38" s="700" t="s">
        <v>747</v>
      </c>
      <c r="BR38" s="700" t="s">
        <v>747</v>
      </c>
      <c r="BS38" s="700" t="s">
        <v>888</v>
      </c>
      <c r="BT38" s="700" t="s">
        <v>501</v>
      </c>
      <c r="BU38" s="700" t="s">
        <v>745</v>
      </c>
      <c r="BV38" s="237" t="s">
        <v>855</v>
      </c>
      <c r="BW38" s="946">
        <v>101.9</v>
      </c>
    </row>
    <row r="39" spans="2:75" ht="15" customHeight="1">
      <c r="B39" s="660" t="s">
        <v>643</v>
      </c>
      <c r="C39" s="681"/>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0"/>
      <c r="AY39" s="700"/>
      <c r="AZ39" s="700"/>
      <c r="BA39" s="700"/>
      <c r="BB39" s="700"/>
      <c r="BC39" s="700"/>
      <c r="BD39" s="700"/>
      <c r="BE39" s="700"/>
      <c r="BF39" s="700"/>
      <c r="BG39" s="700"/>
      <c r="BH39" s="700"/>
      <c r="BI39" s="700"/>
      <c r="BJ39" s="700"/>
      <c r="BK39" s="700"/>
      <c r="BL39" s="700"/>
      <c r="BM39" s="700"/>
      <c r="BN39" s="700"/>
      <c r="BO39" s="700"/>
      <c r="BP39" s="700"/>
      <c r="BQ39" s="700"/>
      <c r="BR39" s="700"/>
      <c r="BS39" s="700"/>
      <c r="BT39" s="700"/>
      <c r="BU39" s="700"/>
      <c r="BV39" s="237"/>
      <c r="BW39" s="946"/>
    </row>
    <row r="40" spans="2:75" ht="15" customHeight="1">
      <c r="B40" s="694" t="s">
        <v>650</v>
      </c>
      <c r="C40" s="681" t="s">
        <v>504</v>
      </c>
      <c r="D40" s="700" t="s">
        <v>501</v>
      </c>
      <c r="E40" s="700" t="s">
        <v>501</v>
      </c>
      <c r="F40" s="700" t="s">
        <v>501</v>
      </c>
      <c r="G40" s="700" t="s">
        <v>501</v>
      </c>
      <c r="H40" s="700" t="s">
        <v>739</v>
      </c>
      <c r="I40" s="700" t="s">
        <v>807</v>
      </c>
      <c r="J40" s="700" t="s">
        <v>871</v>
      </c>
      <c r="K40" s="700" t="s">
        <v>828</v>
      </c>
      <c r="L40" s="700" t="s">
        <v>762</v>
      </c>
      <c r="M40" s="700" t="s">
        <v>900</v>
      </c>
      <c r="N40" s="700" t="s">
        <v>761</v>
      </c>
      <c r="O40" s="700" t="s">
        <v>776</v>
      </c>
      <c r="P40" s="700" t="s">
        <v>758</v>
      </c>
      <c r="Q40" s="700" t="s">
        <v>741</v>
      </c>
      <c r="R40" s="700" t="s">
        <v>856</v>
      </c>
      <c r="S40" s="700" t="s">
        <v>851</v>
      </c>
      <c r="T40" s="700" t="s">
        <v>901</v>
      </c>
      <c r="U40" s="700" t="s">
        <v>788</v>
      </c>
      <c r="V40" s="700" t="s">
        <v>777</v>
      </c>
      <c r="W40" s="700" t="s">
        <v>902</v>
      </c>
      <c r="X40" s="700" t="s">
        <v>903</v>
      </c>
      <c r="Y40" s="700" t="s">
        <v>828</v>
      </c>
      <c r="Z40" s="700" t="s">
        <v>824</v>
      </c>
      <c r="AA40" s="700" t="s">
        <v>800</v>
      </c>
      <c r="AB40" s="700" t="s">
        <v>886</v>
      </c>
      <c r="AC40" s="700" t="s">
        <v>841</v>
      </c>
      <c r="AD40" s="700" t="s">
        <v>763</v>
      </c>
      <c r="AE40" s="700" t="s">
        <v>904</v>
      </c>
      <c r="AF40" s="700" t="s">
        <v>870</v>
      </c>
      <c r="AG40" s="700" t="s">
        <v>905</v>
      </c>
      <c r="AH40" s="700" t="s">
        <v>894</v>
      </c>
      <c r="AI40" s="700" t="s">
        <v>745</v>
      </c>
      <c r="AJ40" s="700" t="s">
        <v>789</v>
      </c>
      <c r="AK40" s="700" t="s">
        <v>750</v>
      </c>
      <c r="AL40" s="700" t="s">
        <v>750</v>
      </c>
      <c r="AM40" s="700" t="s">
        <v>906</v>
      </c>
      <c r="AN40" s="700" t="s">
        <v>907</v>
      </c>
      <c r="AO40" s="700" t="s">
        <v>874</v>
      </c>
      <c r="AP40" s="700" t="s">
        <v>828</v>
      </c>
      <c r="AQ40" s="700" t="s">
        <v>896</v>
      </c>
      <c r="AR40" s="700" t="s">
        <v>834</v>
      </c>
      <c r="AS40" s="700" t="s">
        <v>898</v>
      </c>
      <c r="AT40" s="700" t="s">
        <v>899</v>
      </c>
      <c r="AU40" s="700" t="s">
        <v>796</v>
      </c>
      <c r="AV40" s="700" t="s">
        <v>908</v>
      </c>
      <c r="AW40" s="700" t="s">
        <v>909</v>
      </c>
      <c r="AX40" s="700" t="s">
        <v>910</v>
      </c>
      <c r="AY40" s="700" t="s">
        <v>911</v>
      </c>
      <c r="AZ40" s="700" t="s">
        <v>912</v>
      </c>
      <c r="BA40" s="700" t="s">
        <v>791</v>
      </c>
      <c r="BB40" s="700" t="s">
        <v>908</v>
      </c>
      <c r="BC40" s="700" t="s">
        <v>913</v>
      </c>
      <c r="BD40" s="700" t="s">
        <v>749</v>
      </c>
      <c r="BE40" s="700" t="s">
        <v>750</v>
      </c>
      <c r="BF40" s="700" t="s">
        <v>751</v>
      </c>
      <c r="BG40" s="700" t="s">
        <v>752</v>
      </c>
      <c r="BH40" s="700" t="s">
        <v>753</v>
      </c>
      <c r="BI40" s="700" t="s">
        <v>754</v>
      </c>
      <c r="BJ40" s="700" t="s">
        <v>755</v>
      </c>
      <c r="BK40" s="700" t="s">
        <v>756</v>
      </c>
      <c r="BL40" s="700" t="s">
        <v>757</v>
      </c>
      <c r="BM40" s="700" t="s">
        <v>758</v>
      </c>
      <c r="BN40" s="700" t="s">
        <v>756</v>
      </c>
      <c r="BO40" s="700" t="s">
        <v>759</v>
      </c>
      <c r="BP40" s="700" t="s">
        <v>914</v>
      </c>
      <c r="BQ40" s="700" t="s">
        <v>878</v>
      </c>
      <c r="BR40" s="700" t="s">
        <v>915</v>
      </c>
      <c r="BS40" s="700" t="s">
        <v>771</v>
      </c>
      <c r="BT40" s="700" t="s">
        <v>746</v>
      </c>
      <c r="BU40" s="700" t="s">
        <v>882</v>
      </c>
      <c r="BV40" s="680" t="s">
        <v>742</v>
      </c>
      <c r="BW40" s="946">
        <v>98.8</v>
      </c>
    </row>
    <row r="41" spans="2:75" ht="15" customHeight="1">
      <c r="B41" s="686"/>
      <c r="C41" s="681" t="s">
        <v>152</v>
      </c>
      <c r="D41" s="700"/>
      <c r="E41" s="700"/>
      <c r="F41" s="700"/>
      <c r="G41" s="700"/>
      <c r="H41" s="700" t="s">
        <v>501</v>
      </c>
      <c r="I41" s="700" t="s">
        <v>822</v>
      </c>
      <c r="J41" s="700" t="s">
        <v>796</v>
      </c>
      <c r="K41" s="700" t="s">
        <v>823</v>
      </c>
      <c r="L41" s="700" t="s">
        <v>501</v>
      </c>
      <c r="M41" s="700" t="s">
        <v>893</v>
      </c>
      <c r="N41" s="700" t="s">
        <v>878</v>
      </c>
      <c r="O41" s="700" t="s">
        <v>878</v>
      </c>
      <c r="P41" s="700" t="s">
        <v>501</v>
      </c>
      <c r="Q41" s="700" t="s">
        <v>806</v>
      </c>
      <c r="R41" s="700" t="s">
        <v>784</v>
      </c>
      <c r="S41" s="700" t="s">
        <v>821</v>
      </c>
      <c r="T41" s="700" t="s">
        <v>501</v>
      </c>
      <c r="U41" s="700" t="s">
        <v>753</v>
      </c>
      <c r="V41" s="700" t="s">
        <v>787</v>
      </c>
      <c r="W41" s="700" t="s">
        <v>743</v>
      </c>
      <c r="X41" s="700" t="s">
        <v>501</v>
      </c>
      <c r="Y41" s="700" t="s">
        <v>900</v>
      </c>
      <c r="Z41" s="700" t="s">
        <v>776</v>
      </c>
      <c r="AA41" s="700" t="s">
        <v>892</v>
      </c>
      <c r="AB41" s="700" t="s">
        <v>501</v>
      </c>
      <c r="AC41" s="700" t="s">
        <v>894</v>
      </c>
      <c r="AD41" s="700" t="s">
        <v>885</v>
      </c>
      <c r="AE41" s="700" t="s">
        <v>835</v>
      </c>
      <c r="AF41" s="700" t="s">
        <v>501</v>
      </c>
      <c r="AG41" s="700" t="s">
        <v>916</v>
      </c>
      <c r="AH41" s="700" t="s">
        <v>788</v>
      </c>
      <c r="AI41" s="700" t="s">
        <v>782</v>
      </c>
      <c r="AJ41" s="700" t="s">
        <v>501</v>
      </c>
      <c r="AK41" s="700" t="s">
        <v>756</v>
      </c>
      <c r="AL41" s="700" t="s">
        <v>830</v>
      </c>
      <c r="AM41" s="700" t="s">
        <v>758</v>
      </c>
      <c r="AN41" s="700" t="s">
        <v>501</v>
      </c>
      <c r="AO41" s="700" t="s">
        <v>917</v>
      </c>
      <c r="AP41" s="700" t="s">
        <v>829</v>
      </c>
      <c r="AQ41" s="700" t="s">
        <v>906</v>
      </c>
      <c r="AR41" s="700" t="s">
        <v>501</v>
      </c>
      <c r="AS41" s="700" t="s">
        <v>838</v>
      </c>
      <c r="AT41" s="700" t="s">
        <v>898</v>
      </c>
      <c r="AU41" s="700" t="s">
        <v>746</v>
      </c>
      <c r="AV41" s="700" t="s">
        <v>501</v>
      </c>
      <c r="AW41" s="700" t="s">
        <v>908</v>
      </c>
      <c r="AX41" s="700" t="s">
        <v>749</v>
      </c>
      <c r="AY41" s="700" t="s">
        <v>911</v>
      </c>
      <c r="AZ41" s="700" t="s">
        <v>501</v>
      </c>
      <c r="BA41" s="700" t="s">
        <v>803</v>
      </c>
      <c r="BB41" s="700" t="s">
        <v>911</v>
      </c>
      <c r="BC41" s="700" t="s">
        <v>915</v>
      </c>
      <c r="BD41" s="700" t="s">
        <v>501</v>
      </c>
      <c r="BE41" s="700" t="s">
        <v>909</v>
      </c>
      <c r="BF41" s="700" t="s">
        <v>830</v>
      </c>
      <c r="BG41" s="700" t="s">
        <v>887</v>
      </c>
      <c r="BH41" s="700" t="s">
        <v>501</v>
      </c>
      <c r="BI41" s="700" t="s">
        <v>851</v>
      </c>
      <c r="BJ41" s="700" t="s">
        <v>788</v>
      </c>
      <c r="BK41" s="700" t="s">
        <v>838</v>
      </c>
      <c r="BL41" s="700" t="s">
        <v>501</v>
      </c>
      <c r="BM41" s="700" t="s">
        <v>750</v>
      </c>
      <c r="BN41" s="700" t="s">
        <v>810</v>
      </c>
      <c r="BO41" s="700" t="s">
        <v>756</v>
      </c>
      <c r="BP41" s="700" t="s">
        <v>501</v>
      </c>
      <c r="BQ41" s="700" t="s">
        <v>750</v>
      </c>
      <c r="BR41" s="700" t="s">
        <v>908</v>
      </c>
      <c r="BS41" s="700" t="s">
        <v>915</v>
      </c>
      <c r="BT41" s="700" t="s">
        <v>501</v>
      </c>
      <c r="BU41" s="700" t="s">
        <v>897</v>
      </c>
      <c r="BV41" s="680" t="s">
        <v>855</v>
      </c>
      <c r="BW41" s="946">
        <v>101.2</v>
      </c>
    </row>
    <row r="42" spans="2:75" ht="15" customHeight="1">
      <c r="B42" s="693" t="s">
        <v>317</v>
      </c>
      <c r="C42" s="681" t="s">
        <v>504</v>
      </c>
      <c r="D42" s="700" t="s">
        <v>501</v>
      </c>
      <c r="E42" s="700" t="s">
        <v>501</v>
      </c>
      <c r="F42" s="700" t="s">
        <v>501</v>
      </c>
      <c r="G42" s="700" t="s">
        <v>501</v>
      </c>
      <c r="H42" s="700" t="s">
        <v>858</v>
      </c>
      <c r="I42" s="700" t="s">
        <v>770</v>
      </c>
      <c r="J42" s="700" t="s">
        <v>807</v>
      </c>
      <c r="K42" s="700" t="s">
        <v>788</v>
      </c>
      <c r="L42" s="700" t="s">
        <v>847</v>
      </c>
      <c r="M42" s="700" t="s">
        <v>753</v>
      </c>
      <c r="N42" s="700" t="s">
        <v>918</v>
      </c>
      <c r="O42" s="700" t="s">
        <v>788</v>
      </c>
      <c r="P42" s="700" t="s">
        <v>869</v>
      </c>
      <c r="Q42" s="700" t="s">
        <v>919</v>
      </c>
      <c r="R42" s="700" t="s">
        <v>753</v>
      </c>
      <c r="S42" s="700" t="s">
        <v>846</v>
      </c>
      <c r="T42" s="700" t="s">
        <v>920</v>
      </c>
      <c r="U42" s="700" t="s">
        <v>750</v>
      </c>
      <c r="V42" s="700" t="s">
        <v>921</v>
      </c>
      <c r="W42" s="700" t="s">
        <v>865</v>
      </c>
      <c r="X42" s="700" t="s">
        <v>922</v>
      </c>
      <c r="Y42" s="700" t="s">
        <v>822</v>
      </c>
      <c r="Z42" s="700" t="s">
        <v>743</v>
      </c>
      <c r="AA42" s="700" t="s">
        <v>923</v>
      </c>
      <c r="AB42" s="700" t="s">
        <v>924</v>
      </c>
      <c r="AC42" s="700" t="s">
        <v>925</v>
      </c>
      <c r="AD42" s="700" t="s">
        <v>926</v>
      </c>
      <c r="AE42" s="700" t="s">
        <v>865</v>
      </c>
      <c r="AF42" s="700" t="s">
        <v>927</v>
      </c>
      <c r="AG42" s="700" t="s">
        <v>928</v>
      </c>
      <c r="AH42" s="700" t="s">
        <v>840</v>
      </c>
      <c r="AI42" s="700" t="s">
        <v>870</v>
      </c>
      <c r="AJ42" s="700" t="s">
        <v>924</v>
      </c>
      <c r="AK42" s="700" t="s">
        <v>904</v>
      </c>
      <c r="AL42" s="700" t="s">
        <v>841</v>
      </c>
      <c r="AM42" s="700" t="s">
        <v>929</v>
      </c>
      <c r="AN42" s="700" t="s">
        <v>930</v>
      </c>
      <c r="AO42" s="700" t="s">
        <v>880</v>
      </c>
      <c r="AP42" s="700" t="s">
        <v>926</v>
      </c>
      <c r="AQ42" s="700" t="s">
        <v>865</v>
      </c>
      <c r="AR42" s="700" t="s">
        <v>929</v>
      </c>
      <c r="AS42" s="700" t="s">
        <v>861</v>
      </c>
      <c r="AT42" s="700" t="s">
        <v>931</v>
      </c>
      <c r="AU42" s="700" t="s">
        <v>760</v>
      </c>
      <c r="AV42" s="700" t="s">
        <v>768</v>
      </c>
      <c r="AW42" s="700" t="s">
        <v>932</v>
      </c>
      <c r="AX42" s="700" t="s">
        <v>933</v>
      </c>
      <c r="AY42" s="700" t="s">
        <v>934</v>
      </c>
      <c r="AZ42" s="700" t="s">
        <v>834</v>
      </c>
      <c r="BA42" s="700" t="s">
        <v>899</v>
      </c>
      <c r="BB42" s="700" t="s">
        <v>883</v>
      </c>
      <c r="BC42" s="700" t="s">
        <v>894</v>
      </c>
      <c r="BD42" s="700" t="s">
        <v>760</v>
      </c>
      <c r="BE42" s="700" t="s">
        <v>761</v>
      </c>
      <c r="BF42" s="700" t="s">
        <v>762</v>
      </c>
      <c r="BG42" s="700" t="s">
        <v>763</v>
      </c>
      <c r="BH42" s="700" t="s">
        <v>764</v>
      </c>
      <c r="BI42" s="700" t="s">
        <v>765</v>
      </c>
      <c r="BJ42" s="700" t="s">
        <v>766</v>
      </c>
      <c r="BK42" s="700" t="s">
        <v>935</v>
      </c>
      <c r="BL42" s="700" t="s">
        <v>767</v>
      </c>
      <c r="BM42" s="700" t="s">
        <v>768</v>
      </c>
      <c r="BN42" s="700" t="s">
        <v>744</v>
      </c>
      <c r="BO42" s="700" t="s">
        <v>769</v>
      </c>
      <c r="BP42" s="700" t="s">
        <v>894</v>
      </c>
      <c r="BQ42" s="700" t="s">
        <v>832</v>
      </c>
      <c r="BR42" s="700" t="s">
        <v>921</v>
      </c>
      <c r="BS42" s="700" t="s">
        <v>898</v>
      </c>
      <c r="BT42" s="700" t="s">
        <v>924</v>
      </c>
      <c r="BU42" s="700" t="s">
        <v>865</v>
      </c>
      <c r="BV42" s="802" t="s">
        <v>904</v>
      </c>
      <c r="BW42" s="946">
        <v>100.7</v>
      </c>
    </row>
    <row r="43" spans="2:75" ht="15" customHeight="1">
      <c r="B43" s="686"/>
      <c r="C43" s="681" t="s">
        <v>152</v>
      </c>
      <c r="D43" s="700"/>
      <c r="E43" s="700"/>
      <c r="F43" s="700"/>
      <c r="G43" s="700"/>
      <c r="H43" s="700" t="s">
        <v>501</v>
      </c>
      <c r="I43" s="700" t="s">
        <v>878</v>
      </c>
      <c r="J43" s="700" t="s">
        <v>879</v>
      </c>
      <c r="K43" s="700" t="s">
        <v>777</v>
      </c>
      <c r="L43" s="700" t="s">
        <v>501</v>
      </c>
      <c r="M43" s="700" t="s">
        <v>936</v>
      </c>
      <c r="N43" s="700" t="s">
        <v>767</v>
      </c>
      <c r="O43" s="700" t="s">
        <v>937</v>
      </c>
      <c r="P43" s="700" t="s">
        <v>501</v>
      </c>
      <c r="Q43" s="700" t="s">
        <v>864</v>
      </c>
      <c r="R43" s="700" t="s">
        <v>938</v>
      </c>
      <c r="S43" s="700" t="s">
        <v>928</v>
      </c>
      <c r="T43" s="700" t="s">
        <v>501</v>
      </c>
      <c r="U43" s="700" t="s">
        <v>899</v>
      </c>
      <c r="V43" s="700" t="s">
        <v>883</v>
      </c>
      <c r="W43" s="700" t="s">
        <v>763</v>
      </c>
      <c r="X43" s="700" t="s">
        <v>501</v>
      </c>
      <c r="Y43" s="700" t="s">
        <v>823</v>
      </c>
      <c r="Z43" s="700" t="s">
        <v>789</v>
      </c>
      <c r="AA43" s="700" t="s">
        <v>799</v>
      </c>
      <c r="AB43" s="700" t="s">
        <v>501</v>
      </c>
      <c r="AC43" s="700" t="s">
        <v>930</v>
      </c>
      <c r="AD43" s="700" t="s">
        <v>939</v>
      </c>
      <c r="AE43" s="700" t="s">
        <v>939</v>
      </c>
      <c r="AF43" s="700" t="s">
        <v>501</v>
      </c>
      <c r="AG43" s="700" t="s">
        <v>940</v>
      </c>
      <c r="AH43" s="700" t="s">
        <v>927</v>
      </c>
      <c r="AI43" s="700" t="s">
        <v>941</v>
      </c>
      <c r="AJ43" s="700" t="s">
        <v>501</v>
      </c>
      <c r="AK43" s="700" t="s">
        <v>942</v>
      </c>
      <c r="AL43" s="700" t="s">
        <v>851</v>
      </c>
      <c r="AM43" s="700" t="s">
        <v>836</v>
      </c>
      <c r="AN43" s="700" t="s">
        <v>501</v>
      </c>
      <c r="AO43" s="700" t="s">
        <v>943</v>
      </c>
      <c r="AP43" s="700" t="s">
        <v>768</v>
      </c>
      <c r="AQ43" s="700" t="s">
        <v>937</v>
      </c>
      <c r="AR43" s="700" t="s">
        <v>501</v>
      </c>
      <c r="AS43" s="700" t="s">
        <v>942</v>
      </c>
      <c r="AT43" s="700" t="s">
        <v>851</v>
      </c>
      <c r="AU43" s="700" t="s">
        <v>850</v>
      </c>
      <c r="AV43" s="700" t="s">
        <v>501</v>
      </c>
      <c r="AW43" s="700" t="s">
        <v>930</v>
      </c>
      <c r="AX43" s="700" t="s">
        <v>780</v>
      </c>
      <c r="AY43" s="700" t="s">
        <v>944</v>
      </c>
      <c r="AZ43" s="700" t="s">
        <v>501</v>
      </c>
      <c r="BA43" s="700" t="s">
        <v>899</v>
      </c>
      <c r="BB43" s="700" t="s">
        <v>883</v>
      </c>
      <c r="BC43" s="700" t="s">
        <v>856</v>
      </c>
      <c r="BD43" s="700" t="s">
        <v>501</v>
      </c>
      <c r="BE43" s="700" t="s">
        <v>747</v>
      </c>
      <c r="BF43" s="700" t="s">
        <v>784</v>
      </c>
      <c r="BG43" s="700" t="s">
        <v>881</v>
      </c>
      <c r="BH43" s="700" t="s">
        <v>501</v>
      </c>
      <c r="BI43" s="700" t="s">
        <v>945</v>
      </c>
      <c r="BJ43" s="700" t="s">
        <v>946</v>
      </c>
      <c r="BK43" s="700" t="s">
        <v>867</v>
      </c>
      <c r="BL43" s="700" t="s">
        <v>501</v>
      </c>
      <c r="BM43" s="700" t="s">
        <v>778</v>
      </c>
      <c r="BN43" s="700" t="s">
        <v>947</v>
      </c>
      <c r="BO43" s="700" t="s">
        <v>861</v>
      </c>
      <c r="BP43" s="700" t="s">
        <v>501</v>
      </c>
      <c r="BQ43" s="700" t="s">
        <v>742</v>
      </c>
      <c r="BR43" s="700" t="s">
        <v>805</v>
      </c>
      <c r="BS43" s="700" t="s">
        <v>931</v>
      </c>
      <c r="BT43" s="700" t="s">
        <v>501</v>
      </c>
      <c r="BU43" s="700" t="s">
        <v>948</v>
      </c>
      <c r="BV43" s="687" t="s">
        <v>1072</v>
      </c>
      <c r="BW43" s="946">
        <v>96.5</v>
      </c>
    </row>
    <row r="44" spans="2:75" ht="15" customHeight="1">
      <c r="B44" s="693" t="s">
        <v>218</v>
      </c>
      <c r="C44" s="681" t="s">
        <v>504</v>
      </c>
      <c r="D44" s="700" t="s">
        <v>501</v>
      </c>
      <c r="E44" s="700" t="s">
        <v>501</v>
      </c>
      <c r="F44" s="700" t="s">
        <v>501</v>
      </c>
      <c r="G44" s="700" t="s">
        <v>501</v>
      </c>
      <c r="H44" s="700" t="s">
        <v>828</v>
      </c>
      <c r="I44" s="700" t="s">
        <v>789</v>
      </c>
      <c r="J44" s="700" t="s">
        <v>949</v>
      </c>
      <c r="K44" s="700" t="s">
        <v>785</v>
      </c>
      <c r="L44" s="700" t="s">
        <v>950</v>
      </c>
      <c r="M44" s="700" t="s">
        <v>906</v>
      </c>
      <c r="N44" s="700" t="s">
        <v>906</v>
      </c>
      <c r="O44" s="700" t="s">
        <v>830</v>
      </c>
      <c r="P44" s="700" t="s">
        <v>951</v>
      </c>
      <c r="Q44" s="700" t="s">
        <v>823</v>
      </c>
      <c r="R44" s="700" t="s">
        <v>889</v>
      </c>
      <c r="S44" s="700" t="s">
        <v>763</v>
      </c>
      <c r="T44" s="700" t="s">
        <v>924</v>
      </c>
      <c r="U44" s="700" t="s">
        <v>852</v>
      </c>
      <c r="V44" s="700" t="s">
        <v>848</v>
      </c>
      <c r="W44" s="700" t="s">
        <v>793</v>
      </c>
      <c r="X44" s="700" t="s">
        <v>895</v>
      </c>
      <c r="Y44" s="700" t="s">
        <v>823</v>
      </c>
      <c r="Z44" s="700" t="s">
        <v>776</v>
      </c>
      <c r="AA44" s="700" t="s">
        <v>774</v>
      </c>
      <c r="AB44" s="700" t="s">
        <v>833</v>
      </c>
      <c r="AC44" s="700" t="s">
        <v>835</v>
      </c>
      <c r="AD44" s="700" t="s">
        <v>931</v>
      </c>
      <c r="AE44" s="700" t="s">
        <v>836</v>
      </c>
      <c r="AF44" s="700" t="s">
        <v>952</v>
      </c>
      <c r="AG44" s="700" t="s">
        <v>844</v>
      </c>
      <c r="AH44" s="700" t="s">
        <v>744</v>
      </c>
      <c r="AI44" s="700" t="s">
        <v>739</v>
      </c>
      <c r="AJ44" s="700" t="s">
        <v>810</v>
      </c>
      <c r="AK44" s="700" t="s">
        <v>953</v>
      </c>
      <c r="AL44" s="700" t="s">
        <v>954</v>
      </c>
      <c r="AM44" s="700" t="s">
        <v>955</v>
      </c>
      <c r="AN44" s="700" t="s">
        <v>956</v>
      </c>
      <c r="AO44" s="700" t="s">
        <v>957</v>
      </c>
      <c r="AP44" s="700" t="s">
        <v>922</v>
      </c>
      <c r="AQ44" s="700" t="s">
        <v>802</v>
      </c>
      <c r="AR44" s="700" t="s">
        <v>809</v>
      </c>
      <c r="AS44" s="700" t="s">
        <v>838</v>
      </c>
      <c r="AT44" s="700" t="s">
        <v>889</v>
      </c>
      <c r="AU44" s="700" t="s">
        <v>758</v>
      </c>
      <c r="AV44" s="700" t="s">
        <v>958</v>
      </c>
      <c r="AW44" s="700" t="s">
        <v>959</v>
      </c>
      <c r="AX44" s="700" t="s">
        <v>960</v>
      </c>
      <c r="AY44" s="700" t="s">
        <v>961</v>
      </c>
      <c r="AZ44" s="700" t="s">
        <v>962</v>
      </c>
      <c r="BA44" s="700" t="s">
        <v>954</v>
      </c>
      <c r="BB44" s="700" t="s">
        <v>912</v>
      </c>
      <c r="BC44" s="700" t="s">
        <v>963</v>
      </c>
      <c r="BD44" s="700" t="s">
        <v>770</v>
      </c>
      <c r="BE44" s="700" t="s">
        <v>771</v>
      </c>
      <c r="BF44" s="700" t="s">
        <v>772</v>
      </c>
      <c r="BG44" s="700" t="s">
        <v>897</v>
      </c>
      <c r="BH44" s="700" t="s">
        <v>773</v>
      </c>
      <c r="BI44" s="700" t="s">
        <v>760</v>
      </c>
      <c r="BJ44" s="700" t="s">
        <v>774</v>
      </c>
      <c r="BK44" s="700" t="s">
        <v>964</v>
      </c>
      <c r="BL44" s="700" t="s">
        <v>749</v>
      </c>
      <c r="BM44" s="700" t="s">
        <v>775</v>
      </c>
      <c r="BN44" s="700" t="s">
        <v>776</v>
      </c>
      <c r="BO44" s="700" t="s">
        <v>777</v>
      </c>
      <c r="BP44" s="700" t="s">
        <v>953</v>
      </c>
      <c r="BQ44" s="700" t="s">
        <v>902</v>
      </c>
      <c r="BR44" s="700" t="s">
        <v>912</v>
      </c>
      <c r="BS44" s="700" t="s">
        <v>829</v>
      </c>
      <c r="BT44" s="700" t="s">
        <v>849</v>
      </c>
      <c r="BU44" s="700" t="s">
        <v>888</v>
      </c>
      <c r="BV44" s="802" t="s">
        <v>845</v>
      </c>
      <c r="BW44" s="946">
        <v>98.3</v>
      </c>
    </row>
    <row r="45" spans="2:75" ht="15" customHeight="1">
      <c r="B45" s="686"/>
      <c r="C45" s="681" t="s">
        <v>152</v>
      </c>
      <c r="D45" s="700"/>
      <c r="E45" s="700"/>
      <c r="F45" s="700"/>
      <c r="G45" s="700"/>
      <c r="H45" s="700" t="s">
        <v>501</v>
      </c>
      <c r="I45" s="700" t="s">
        <v>772</v>
      </c>
      <c r="J45" s="700" t="s">
        <v>902</v>
      </c>
      <c r="K45" s="700" t="s">
        <v>791</v>
      </c>
      <c r="L45" s="700" t="s">
        <v>501</v>
      </c>
      <c r="M45" s="700" t="s">
        <v>910</v>
      </c>
      <c r="N45" s="700" t="s">
        <v>910</v>
      </c>
      <c r="O45" s="700" t="s">
        <v>915</v>
      </c>
      <c r="P45" s="700" t="s">
        <v>501</v>
      </c>
      <c r="Q45" s="700" t="s">
        <v>964</v>
      </c>
      <c r="R45" s="700" t="s">
        <v>902</v>
      </c>
      <c r="S45" s="700" t="s">
        <v>887</v>
      </c>
      <c r="T45" s="700" t="s">
        <v>501</v>
      </c>
      <c r="U45" s="700" t="s">
        <v>965</v>
      </c>
      <c r="V45" s="700" t="s">
        <v>809</v>
      </c>
      <c r="W45" s="700" t="s">
        <v>820</v>
      </c>
      <c r="X45" s="700" t="s">
        <v>501</v>
      </c>
      <c r="Y45" s="700" t="s">
        <v>966</v>
      </c>
      <c r="Z45" s="700" t="s">
        <v>823</v>
      </c>
      <c r="AA45" s="700" t="s">
        <v>807</v>
      </c>
      <c r="AB45" s="700" t="s">
        <v>501</v>
      </c>
      <c r="AC45" s="700" t="s">
        <v>897</v>
      </c>
      <c r="AD45" s="700" t="s">
        <v>845</v>
      </c>
      <c r="AE45" s="700" t="s">
        <v>884</v>
      </c>
      <c r="AF45" s="700" t="s">
        <v>501</v>
      </c>
      <c r="AG45" s="700" t="s">
        <v>850</v>
      </c>
      <c r="AH45" s="700" t="s">
        <v>832</v>
      </c>
      <c r="AI45" s="700" t="s">
        <v>894</v>
      </c>
      <c r="AJ45" s="700" t="s">
        <v>501</v>
      </c>
      <c r="AK45" s="700" t="s">
        <v>914</v>
      </c>
      <c r="AL45" s="700" t="s">
        <v>906</v>
      </c>
      <c r="AM45" s="700" t="s">
        <v>967</v>
      </c>
      <c r="AN45" s="700" t="s">
        <v>501</v>
      </c>
      <c r="AO45" s="700" t="s">
        <v>817</v>
      </c>
      <c r="AP45" s="700" t="s">
        <v>968</v>
      </c>
      <c r="AQ45" s="700" t="s">
        <v>874</v>
      </c>
      <c r="AR45" s="700" t="s">
        <v>501</v>
      </c>
      <c r="AS45" s="700" t="s">
        <v>760</v>
      </c>
      <c r="AT45" s="700" t="s">
        <v>898</v>
      </c>
      <c r="AU45" s="700" t="s">
        <v>899</v>
      </c>
      <c r="AV45" s="700" t="s">
        <v>501</v>
      </c>
      <c r="AW45" s="700" t="s">
        <v>969</v>
      </c>
      <c r="AX45" s="700" t="s">
        <v>970</v>
      </c>
      <c r="AY45" s="700" t="s">
        <v>907</v>
      </c>
      <c r="AZ45" s="700" t="s">
        <v>501</v>
      </c>
      <c r="BA45" s="700" t="s">
        <v>954</v>
      </c>
      <c r="BB45" s="700" t="s">
        <v>912</v>
      </c>
      <c r="BC45" s="700" t="s">
        <v>971</v>
      </c>
      <c r="BD45" s="700" t="s">
        <v>501</v>
      </c>
      <c r="BE45" s="700" t="s">
        <v>770</v>
      </c>
      <c r="BF45" s="700" t="s">
        <v>911</v>
      </c>
      <c r="BG45" s="700" t="s">
        <v>830</v>
      </c>
      <c r="BH45" s="700" t="s">
        <v>501</v>
      </c>
      <c r="BI45" s="700" t="s">
        <v>805</v>
      </c>
      <c r="BJ45" s="700" t="s">
        <v>742</v>
      </c>
      <c r="BK45" s="700" t="s">
        <v>741</v>
      </c>
      <c r="BL45" s="700" t="s">
        <v>501</v>
      </c>
      <c r="BM45" s="700" t="s">
        <v>757</v>
      </c>
      <c r="BN45" s="700" t="s">
        <v>775</v>
      </c>
      <c r="BO45" s="700" t="s">
        <v>756</v>
      </c>
      <c r="BP45" s="700" t="s">
        <v>501</v>
      </c>
      <c r="BQ45" s="700" t="s">
        <v>831</v>
      </c>
      <c r="BR45" s="700" t="s">
        <v>906</v>
      </c>
      <c r="BS45" s="700" t="s">
        <v>954</v>
      </c>
      <c r="BT45" s="700" t="s">
        <v>501</v>
      </c>
      <c r="BU45" s="700" t="s">
        <v>777</v>
      </c>
      <c r="BV45" s="687" t="s">
        <v>741</v>
      </c>
      <c r="BW45" s="946">
        <v>102</v>
      </c>
    </row>
    <row r="46" spans="2:75" ht="15.75" customHeight="1">
      <c r="B46" s="693" t="s">
        <v>428</v>
      </c>
      <c r="C46" s="681" t="s">
        <v>504</v>
      </c>
      <c r="D46" s="700" t="s">
        <v>501</v>
      </c>
      <c r="E46" s="700" t="s">
        <v>501</v>
      </c>
      <c r="F46" s="700" t="s">
        <v>501</v>
      </c>
      <c r="G46" s="700" t="s">
        <v>501</v>
      </c>
      <c r="H46" s="700" t="s">
        <v>947</v>
      </c>
      <c r="I46" s="700" t="s">
        <v>848</v>
      </c>
      <c r="J46" s="700" t="s">
        <v>905</v>
      </c>
      <c r="K46" s="700" t="s">
        <v>750</v>
      </c>
      <c r="L46" s="700" t="s">
        <v>972</v>
      </c>
      <c r="M46" s="700" t="s">
        <v>746</v>
      </c>
      <c r="N46" s="700" t="s">
        <v>754</v>
      </c>
      <c r="O46" s="700" t="s">
        <v>793</v>
      </c>
      <c r="P46" s="700" t="s">
        <v>754</v>
      </c>
      <c r="Q46" s="700" t="s">
        <v>927</v>
      </c>
      <c r="R46" s="700" t="s">
        <v>973</v>
      </c>
      <c r="S46" s="700" t="s">
        <v>936</v>
      </c>
      <c r="T46" s="700" t="s">
        <v>846</v>
      </c>
      <c r="U46" s="700" t="s">
        <v>935</v>
      </c>
      <c r="V46" s="700" t="s">
        <v>763</v>
      </c>
      <c r="W46" s="700" t="s">
        <v>863</v>
      </c>
      <c r="X46" s="700" t="s">
        <v>910</v>
      </c>
      <c r="Y46" s="700" t="s">
        <v>974</v>
      </c>
      <c r="Z46" s="700" t="s">
        <v>768</v>
      </c>
      <c r="AA46" s="700" t="s">
        <v>882</v>
      </c>
      <c r="AB46" s="700" t="s">
        <v>746</v>
      </c>
      <c r="AC46" s="700" t="s">
        <v>789</v>
      </c>
      <c r="AD46" s="700" t="s">
        <v>752</v>
      </c>
      <c r="AE46" s="700" t="s">
        <v>807</v>
      </c>
      <c r="AF46" s="700" t="s">
        <v>773</v>
      </c>
      <c r="AG46" s="700" t="s">
        <v>937</v>
      </c>
      <c r="AH46" s="700" t="s">
        <v>975</v>
      </c>
      <c r="AI46" s="700" t="s">
        <v>780</v>
      </c>
      <c r="AJ46" s="700" t="s">
        <v>751</v>
      </c>
      <c r="AK46" s="700" t="s">
        <v>882</v>
      </c>
      <c r="AL46" s="700" t="s">
        <v>884</v>
      </c>
      <c r="AM46" s="700" t="s">
        <v>894</v>
      </c>
      <c r="AN46" s="700" t="s">
        <v>785</v>
      </c>
      <c r="AO46" s="700" t="s">
        <v>838</v>
      </c>
      <c r="AP46" s="700" t="s">
        <v>812</v>
      </c>
      <c r="AQ46" s="700" t="s">
        <v>906</v>
      </c>
      <c r="AR46" s="700" t="s">
        <v>838</v>
      </c>
      <c r="AS46" s="700" t="s">
        <v>792</v>
      </c>
      <c r="AT46" s="700" t="s">
        <v>809</v>
      </c>
      <c r="AU46" s="700" t="s">
        <v>889</v>
      </c>
      <c r="AV46" s="700" t="s">
        <v>918</v>
      </c>
      <c r="AW46" s="700" t="s">
        <v>976</v>
      </c>
      <c r="AX46" s="700" t="s">
        <v>977</v>
      </c>
      <c r="AY46" s="700" t="s">
        <v>940</v>
      </c>
      <c r="AZ46" s="700" t="s">
        <v>753</v>
      </c>
      <c r="BA46" s="700" t="s">
        <v>790</v>
      </c>
      <c r="BB46" s="700" t="s">
        <v>755</v>
      </c>
      <c r="BC46" s="700" t="s">
        <v>828</v>
      </c>
      <c r="BD46" s="700" t="s">
        <v>776</v>
      </c>
      <c r="BE46" s="700" t="s">
        <v>778</v>
      </c>
      <c r="BF46" s="700" t="s">
        <v>779</v>
      </c>
      <c r="BG46" s="700" t="s">
        <v>780</v>
      </c>
      <c r="BH46" s="700" t="s">
        <v>781</v>
      </c>
      <c r="BI46" s="700" t="s">
        <v>767</v>
      </c>
      <c r="BJ46" s="700" t="s">
        <v>755</v>
      </c>
      <c r="BK46" s="700" t="s">
        <v>782</v>
      </c>
      <c r="BL46" s="700" t="s">
        <v>978</v>
      </c>
      <c r="BM46" s="700" t="s">
        <v>979</v>
      </c>
      <c r="BN46" s="700" t="s">
        <v>783</v>
      </c>
      <c r="BO46" s="700" t="s">
        <v>980</v>
      </c>
      <c r="BP46" s="700" t="s">
        <v>911</v>
      </c>
      <c r="BQ46" s="700" t="s">
        <v>757</v>
      </c>
      <c r="BR46" s="700" t="s">
        <v>981</v>
      </c>
      <c r="BS46" s="700" t="s">
        <v>953</v>
      </c>
      <c r="BT46" s="700" t="s">
        <v>745</v>
      </c>
      <c r="BU46" s="700" t="s">
        <v>894</v>
      </c>
      <c r="BV46" s="802" t="s">
        <v>852</v>
      </c>
      <c r="BW46" s="946">
        <v>98.9</v>
      </c>
    </row>
    <row r="47" spans="2:75" ht="15" customHeight="1">
      <c r="B47" s="683"/>
      <c r="C47" s="681" t="s">
        <v>152</v>
      </c>
      <c r="D47" s="700"/>
      <c r="E47" s="700"/>
      <c r="F47" s="700"/>
      <c r="G47" s="700"/>
      <c r="H47" s="700" t="s">
        <v>501</v>
      </c>
      <c r="I47" s="700" t="s">
        <v>856</v>
      </c>
      <c r="J47" s="700" t="s">
        <v>885</v>
      </c>
      <c r="K47" s="700" t="s">
        <v>745</v>
      </c>
      <c r="L47" s="700" t="s">
        <v>501</v>
      </c>
      <c r="M47" s="700" t="s">
        <v>866</v>
      </c>
      <c r="N47" s="700" t="s">
        <v>904</v>
      </c>
      <c r="O47" s="700" t="s">
        <v>752</v>
      </c>
      <c r="P47" s="700" t="s">
        <v>501</v>
      </c>
      <c r="Q47" s="700" t="s">
        <v>982</v>
      </c>
      <c r="R47" s="700" t="s">
        <v>927</v>
      </c>
      <c r="S47" s="700" t="s">
        <v>941</v>
      </c>
      <c r="T47" s="700" t="s">
        <v>501</v>
      </c>
      <c r="U47" s="700" t="s">
        <v>983</v>
      </c>
      <c r="V47" s="700" t="s">
        <v>780</v>
      </c>
      <c r="W47" s="700" t="s">
        <v>773</v>
      </c>
      <c r="X47" s="700" t="s">
        <v>501</v>
      </c>
      <c r="Y47" s="700" t="s">
        <v>971</v>
      </c>
      <c r="Z47" s="700" t="s">
        <v>903</v>
      </c>
      <c r="AA47" s="700" t="s">
        <v>833</v>
      </c>
      <c r="AB47" s="700" t="s">
        <v>501</v>
      </c>
      <c r="AC47" s="700" t="s">
        <v>889</v>
      </c>
      <c r="AD47" s="700" t="s">
        <v>741</v>
      </c>
      <c r="AE47" s="700" t="s">
        <v>784</v>
      </c>
      <c r="AF47" s="700" t="s">
        <v>501</v>
      </c>
      <c r="AG47" s="700" t="s">
        <v>768</v>
      </c>
      <c r="AH47" s="700" t="s">
        <v>984</v>
      </c>
      <c r="AI47" s="700" t="s">
        <v>985</v>
      </c>
      <c r="AJ47" s="700" t="s">
        <v>501</v>
      </c>
      <c r="AK47" s="700" t="s">
        <v>891</v>
      </c>
      <c r="AL47" s="700" t="s">
        <v>858</v>
      </c>
      <c r="AM47" s="700" t="s">
        <v>800</v>
      </c>
      <c r="AN47" s="700" t="s">
        <v>501</v>
      </c>
      <c r="AO47" s="700" t="s">
        <v>887</v>
      </c>
      <c r="AP47" s="700" t="s">
        <v>909</v>
      </c>
      <c r="AQ47" s="700" t="s">
        <v>749</v>
      </c>
      <c r="AR47" s="700" t="s">
        <v>501</v>
      </c>
      <c r="AS47" s="700" t="s">
        <v>762</v>
      </c>
      <c r="AT47" s="700" t="s">
        <v>889</v>
      </c>
      <c r="AU47" s="700" t="s">
        <v>889</v>
      </c>
      <c r="AV47" s="700" t="s">
        <v>501</v>
      </c>
      <c r="AW47" s="700" t="s">
        <v>847</v>
      </c>
      <c r="AX47" s="700" t="s">
        <v>847</v>
      </c>
      <c r="AY47" s="700" t="s">
        <v>939</v>
      </c>
      <c r="AZ47" s="700" t="s">
        <v>501</v>
      </c>
      <c r="BA47" s="700" t="s">
        <v>790</v>
      </c>
      <c r="BB47" s="700" t="s">
        <v>755</v>
      </c>
      <c r="BC47" s="700" t="s">
        <v>853</v>
      </c>
      <c r="BD47" s="700" t="s">
        <v>501</v>
      </c>
      <c r="BE47" s="700" t="s">
        <v>853</v>
      </c>
      <c r="BF47" s="700" t="s">
        <v>754</v>
      </c>
      <c r="BG47" s="700" t="s">
        <v>937</v>
      </c>
      <c r="BH47" s="700" t="s">
        <v>501</v>
      </c>
      <c r="BI47" s="700" t="s">
        <v>905</v>
      </c>
      <c r="BJ47" s="700" t="s">
        <v>819</v>
      </c>
      <c r="BK47" s="700" t="s">
        <v>920</v>
      </c>
      <c r="BL47" s="700" t="s">
        <v>501</v>
      </c>
      <c r="BM47" s="700" t="s">
        <v>986</v>
      </c>
      <c r="BN47" s="700" t="s">
        <v>987</v>
      </c>
      <c r="BO47" s="700" t="s">
        <v>969</v>
      </c>
      <c r="BP47" s="700" t="s">
        <v>501</v>
      </c>
      <c r="BQ47" s="700" t="s">
        <v>797</v>
      </c>
      <c r="BR47" s="700" t="s">
        <v>954</v>
      </c>
      <c r="BS47" s="700" t="s">
        <v>949</v>
      </c>
      <c r="BT47" s="700" t="s">
        <v>501</v>
      </c>
      <c r="BU47" s="700" t="s">
        <v>855</v>
      </c>
      <c r="BV47" s="687" t="s">
        <v>894</v>
      </c>
      <c r="BW47" s="946">
        <v>100.7</v>
      </c>
    </row>
    <row r="48" spans="2:75" ht="30" customHeight="1">
      <c r="B48" s="693" t="s">
        <v>297</v>
      </c>
      <c r="C48" s="681" t="s">
        <v>504</v>
      </c>
      <c r="D48" s="700" t="s">
        <v>501</v>
      </c>
      <c r="E48" s="700" t="s">
        <v>501</v>
      </c>
      <c r="F48" s="700" t="s">
        <v>501</v>
      </c>
      <c r="G48" s="700" t="s">
        <v>501</v>
      </c>
      <c r="H48" s="700" t="s">
        <v>898</v>
      </c>
      <c r="I48" s="700" t="s">
        <v>810</v>
      </c>
      <c r="J48" s="700" t="s">
        <v>895</v>
      </c>
      <c r="K48" s="700" t="s">
        <v>988</v>
      </c>
      <c r="L48" s="700" t="s">
        <v>965</v>
      </c>
      <c r="M48" s="700" t="s">
        <v>902</v>
      </c>
      <c r="N48" s="700" t="s">
        <v>748</v>
      </c>
      <c r="O48" s="700" t="s">
        <v>980</v>
      </c>
      <c r="P48" s="700" t="s">
        <v>744</v>
      </c>
      <c r="Q48" s="700" t="s">
        <v>752</v>
      </c>
      <c r="R48" s="700" t="s">
        <v>984</v>
      </c>
      <c r="S48" s="700" t="s">
        <v>931</v>
      </c>
      <c r="T48" s="700" t="s">
        <v>941</v>
      </c>
      <c r="U48" s="700" t="s">
        <v>965</v>
      </c>
      <c r="V48" s="700" t="s">
        <v>899</v>
      </c>
      <c r="W48" s="700" t="s">
        <v>792</v>
      </c>
      <c r="X48" s="700" t="s">
        <v>856</v>
      </c>
      <c r="Y48" s="700" t="s">
        <v>746</v>
      </c>
      <c r="Z48" s="700" t="s">
        <v>989</v>
      </c>
      <c r="AA48" s="700" t="s">
        <v>990</v>
      </c>
      <c r="AB48" s="700" t="s">
        <v>991</v>
      </c>
      <c r="AC48" s="700" t="s">
        <v>992</v>
      </c>
      <c r="AD48" s="700" t="s">
        <v>993</v>
      </c>
      <c r="AE48" s="700" t="s">
        <v>994</v>
      </c>
      <c r="AF48" s="700" t="s">
        <v>836</v>
      </c>
      <c r="AG48" s="700" t="s">
        <v>809</v>
      </c>
      <c r="AH48" s="700" t="s">
        <v>744</v>
      </c>
      <c r="AI48" s="700" t="s">
        <v>891</v>
      </c>
      <c r="AJ48" s="700" t="s">
        <v>985</v>
      </c>
      <c r="AK48" s="700" t="s">
        <v>838</v>
      </c>
      <c r="AL48" s="700" t="s">
        <v>931</v>
      </c>
      <c r="AM48" s="700" t="s">
        <v>881</v>
      </c>
      <c r="AN48" s="700" t="s">
        <v>884</v>
      </c>
      <c r="AO48" s="700" t="s">
        <v>931</v>
      </c>
      <c r="AP48" s="700" t="s">
        <v>984</v>
      </c>
      <c r="AQ48" s="700" t="s">
        <v>866</v>
      </c>
      <c r="AR48" s="700" t="s">
        <v>896</v>
      </c>
      <c r="AS48" s="700" t="s">
        <v>806</v>
      </c>
      <c r="AT48" s="700" t="s">
        <v>911</v>
      </c>
      <c r="AU48" s="700" t="s">
        <v>895</v>
      </c>
      <c r="AV48" s="700" t="s">
        <v>994</v>
      </c>
      <c r="AW48" s="700" t="s">
        <v>990</v>
      </c>
      <c r="AX48" s="700" t="s">
        <v>929</v>
      </c>
      <c r="AY48" s="700" t="s">
        <v>890</v>
      </c>
      <c r="AZ48" s="700" t="s">
        <v>751</v>
      </c>
      <c r="BA48" s="700" t="s">
        <v>883</v>
      </c>
      <c r="BB48" s="700" t="s">
        <v>820</v>
      </c>
      <c r="BC48" s="700" t="s">
        <v>760</v>
      </c>
      <c r="BD48" s="700" t="s">
        <v>922</v>
      </c>
      <c r="BE48" s="700" t="s">
        <v>784</v>
      </c>
      <c r="BF48" s="700" t="s">
        <v>785</v>
      </c>
      <c r="BG48" s="700" t="s">
        <v>740</v>
      </c>
      <c r="BH48" s="700" t="s">
        <v>770</v>
      </c>
      <c r="BI48" s="700" t="s">
        <v>786</v>
      </c>
      <c r="BJ48" s="700" t="s">
        <v>787</v>
      </c>
      <c r="BK48" s="700" t="s">
        <v>898</v>
      </c>
      <c r="BL48" s="700" t="s">
        <v>788</v>
      </c>
      <c r="BM48" s="700" t="s">
        <v>789</v>
      </c>
      <c r="BN48" s="700" t="s">
        <v>790</v>
      </c>
      <c r="BO48" s="700" t="s">
        <v>756</v>
      </c>
      <c r="BP48" s="700" t="s">
        <v>843</v>
      </c>
      <c r="BQ48" s="700" t="s">
        <v>805</v>
      </c>
      <c r="BR48" s="700" t="s">
        <v>913</v>
      </c>
      <c r="BS48" s="700" t="s">
        <v>758</v>
      </c>
      <c r="BT48" s="700" t="s">
        <v>741</v>
      </c>
      <c r="BU48" s="700" t="s">
        <v>856</v>
      </c>
      <c r="BV48" s="802" t="s">
        <v>850</v>
      </c>
      <c r="BW48" s="946">
        <v>101.4</v>
      </c>
    </row>
    <row r="49" spans="2:75" ht="15" customHeight="1">
      <c r="B49" s="683"/>
      <c r="C49" s="681" t="s">
        <v>152</v>
      </c>
      <c r="D49" s="700"/>
      <c r="E49" s="700"/>
      <c r="F49" s="700"/>
      <c r="G49" s="700"/>
      <c r="H49" s="700" t="s">
        <v>501</v>
      </c>
      <c r="I49" s="700" t="s">
        <v>777</v>
      </c>
      <c r="J49" s="700" t="s">
        <v>739</v>
      </c>
      <c r="K49" s="700" t="s">
        <v>900</v>
      </c>
      <c r="L49" s="700" t="s">
        <v>501</v>
      </c>
      <c r="M49" s="700" t="s">
        <v>855</v>
      </c>
      <c r="N49" s="700" t="s">
        <v>897</v>
      </c>
      <c r="O49" s="700" t="s">
        <v>789</v>
      </c>
      <c r="P49" s="700" t="s">
        <v>501</v>
      </c>
      <c r="Q49" s="700" t="s">
        <v>882</v>
      </c>
      <c r="R49" s="700" t="s">
        <v>834</v>
      </c>
      <c r="S49" s="700" t="s">
        <v>832</v>
      </c>
      <c r="T49" s="700" t="s">
        <v>501</v>
      </c>
      <c r="U49" s="700" t="s">
        <v>995</v>
      </c>
      <c r="V49" s="700" t="s">
        <v>825</v>
      </c>
      <c r="W49" s="700" t="s">
        <v>898</v>
      </c>
      <c r="X49" s="700" t="s">
        <v>501</v>
      </c>
      <c r="Y49" s="700" t="s">
        <v>821</v>
      </c>
      <c r="Z49" s="700" t="s">
        <v>842</v>
      </c>
      <c r="AA49" s="700" t="s">
        <v>920</v>
      </c>
      <c r="AB49" s="700" t="s">
        <v>501</v>
      </c>
      <c r="AC49" s="700" t="s">
        <v>996</v>
      </c>
      <c r="AD49" s="700" t="s">
        <v>997</v>
      </c>
      <c r="AE49" s="700" t="s">
        <v>998</v>
      </c>
      <c r="AF49" s="700" t="s">
        <v>501</v>
      </c>
      <c r="AG49" s="700" t="s">
        <v>805</v>
      </c>
      <c r="AH49" s="700" t="s">
        <v>809</v>
      </c>
      <c r="AI49" s="700" t="s">
        <v>894</v>
      </c>
      <c r="AJ49" s="700" t="s">
        <v>501</v>
      </c>
      <c r="AK49" s="700" t="s">
        <v>999</v>
      </c>
      <c r="AL49" s="700" t="s">
        <v>763</v>
      </c>
      <c r="AM49" s="700" t="s">
        <v>809</v>
      </c>
      <c r="AN49" s="700" t="s">
        <v>501</v>
      </c>
      <c r="AO49" s="700" t="s">
        <v>1000</v>
      </c>
      <c r="AP49" s="700" t="s">
        <v>819</v>
      </c>
      <c r="AQ49" s="700" t="s">
        <v>808</v>
      </c>
      <c r="AR49" s="700" t="s">
        <v>501</v>
      </c>
      <c r="AS49" s="700" t="s">
        <v>822</v>
      </c>
      <c r="AT49" s="700" t="s">
        <v>756</v>
      </c>
      <c r="AU49" s="700" t="s">
        <v>823</v>
      </c>
      <c r="AV49" s="700" t="s">
        <v>501</v>
      </c>
      <c r="AW49" s="700" t="s">
        <v>937</v>
      </c>
      <c r="AX49" s="700" t="s">
        <v>861</v>
      </c>
      <c r="AY49" s="700" t="s">
        <v>850</v>
      </c>
      <c r="AZ49" s="700" t="s">
        <v>501</v>
      </c>
      <c r="BA49" s="700" t="s">
        <v>883</v>
      </c>
      <c r="BB49" s="700" t="s">
        <v>820</v>
      </c>
      <c r="BC49" s="700" t="s">
        <v>743</v>
      </c>
      <c r="BD49" s="700" t="s">
        <v>501</v>
      </c>
      <c r="BE49" s="700" t="s">
        <v>740</v>
      </c>
      <c r="BF49" s="700" t="s">
        <v>796</v>
      </c>
      <c r="BG49" s="700" t="s">
        <v>772</v>
      </c>
      <c r="BH49" s="700" t="s">
        <v>501</v>
      </c>
      <c r="BI49" s="700" t="s">
        <v>796</v>
      </c>
      <c r="BJ49" s="700" t="s">
        <v>777</v>
      </c>
      <c r="BK49" s="700" t="s">
        <v>741</v>
      </c>
      <c r="BL49" s="700" t="s">
        <v>501</v>
      </c>
      <c r="BM49" s="700" t="s">
        <v>820</v>
      </c>
      <c r="BN49" s="700" t="s">
        <v>882</v>
      </c>
      <c r="BO49" s="700" t="s">
        <v>888</v>
      </c>
      <c r="BP49" s="700" t="s">
        <v>501</v>
      </c>
      <c r="BQ49" s="700" t="s">
        <v>742</v>
      </c>
      <c r="BR49" s="700" t="s">
        <v>858</v>
      </c>
      <c r="BS49" s="700" t="s">
        <v>824</v>
      </c>
      <c r="BT49" s="700" t="s">
        <v>501</v>
      </c>
      <c r="BU49" s="700" t="s">
        <v>799</v>
      </c>
      <c r="BV49" s="603" t="s">
        <v>752</v>
      </c>
      <c r="BW49" s="946">
        <v>101.4</v>
      </c>
    </row>
    <row r="50" spans="2:75" ht="15" customHeight="1">
      <c r="B50" s="48" t="s">
        <v>651</v>
      </c>
      <c r="C50" s="681" t="s">
        <v>504</v>
      </c>
      <c r="D50" s="700" t="s">
        <v>501</v>
      </c>
      <c r="E50" s="700" t="s">
        <v>501</v>
      </c>
      <c r="F50" s="700" t="s">
        <v>501</v>
      </c>
      <c r="G50" s="700" t="s">
        <v>501</v>
      </c>
      <c r="H50" s="700" t="s">
        <v>1001</v>
      </c>
      <c r="I50" s="700" t="s">
        <v>773</v>
      </c>
      <c r="J50" s="700" t="s">
        <v>820</v>
      </c>
      <c r="K50" s="700" t="s">
        <v>1002</v>
      </c>
      <c r="L50" s="700" t="s">
        <v>971</v>
      </c>
      <c r="M50" s="700" t="s">
        <v>794</v>
      </c>
      <c r="N50" s="700" t="s">
        <v>871</v>
      </c>
      <c r="O50" s="700" t="s">
        <v>909</v>
      </c>
      <c r="P50" s="700" t="s">
        <v>831</v>
      </c>
      <c r="Q50" s="700" t="s">
        <v>895</v>
      </c>
      <c r="R50" s="700" t="s">
        <v>789</v>
      </c>
      <c r="S50" s="700" t="s">
        <v>854</v>
      </c>
      <c r="T50" s="700" t="s">
        <v>843</v>
      </c>
      <c r="U50" s="700" t="s">
        <v>742</v>
      </c>
      <c r="V50" s="700" t="s">
        <v>881</v>
      </c>
      <c r="W50" s="700" t="s">
        <v>774</v>
      </c>
      <c r="X50" s="700" t="s">
        <v>800</v>
      </c>
      <c r="Y50" s="700" t="s">
        <v>884</v>
      </c>
      <c r="Z50" s="700" t="s">
        <v>861</v>
      </c>
      <c r="AA50" s="700" t="s">
        <v>866</v>
      </c>
      <c r="AB50" s="700" t="s">
        <v>839</v>
      </c>
      <c r="AC50" s="700" t="s">
        <v>866</v>
      </c>
      <c r="AD50" s="700" t="s">
        <v>837</v>
      </c>
      <c r="AE50" s="700" t="s">
        <v>995</v>
      </c>
      <c r="AF50" s="700" t="s">
        <v>1003</v>
      </c>
      <c r="AG50" s="700" t="s">
        <v>1004</v>
      </c>
      <c r="AH50" s="700" t="s">
        <v>942</v>
      </c>
      <c r="AI50" s="700" t="s">
        <v>930</v>
      </c>
      <c r="AJ50" s="700" t="s">
        <v>766</v>
      </c>
      <c r="AK50" s="700" t="s">
        <v>901</v>
      </c>
      <c r="AL50" s="700" t="s">
        <v>834</v>
      </c>
      <c r="AM50" s="700" t="s">
        <v>857</v>
      </c>
      <c r="AN50" s="700" t="s">
        <v>819</v>
      </c>
      <c r="AO50" s="700" t="s">
        <v>842</v>
      </c>
      <c r="AP50" s="700" t="s">
        <v>943</v>
      </c>
      <c r="AQ50" s="700" t="s">
        <v>747</v>
      </c>
      <c r="AR50" s="700" t="s">
        <v>744</v>
      </c>
      <c r="AS50" s="700" t="s">
        <v>793</v>
      </c>
      <c r="AT50" s="700" t="s">
        <v>895</v>
      </c>
      <c r="AU50" s="700" t="s">
        <v>759</v>
      </c>
      <c r="AV50" s="700" t="s">
        <v>741</v>
      </c>
      <c r="AW50" s="700" t="s">
        <v>793</v>
      </c>
      <c r="AX50" s="700" t="s">
        <v>829</v>
      </c>
      <c r="AY50" s="700" t="s">
        <v>818</v>
      </c>
      <c r="AZ50" s="700" t="s">
        <v>1005</v>
      </c>
      <c r="BA50" s="700" t="s">
        <v>950</v>
      </c>
      <c r="BB50" s="700" t="s">
        <v>848</v>
      </c>
      <c r="BC50" s="700" t="s">
        <v>741</v>
      </c>
      <c r="BD50" s="700" t="s">
        <v>791</v>
      </c>
      <c r="BE50" s="700" t="s">
        <v>792</v>
      </c>
      <c r="BF50" s="700" t="s">
        <v>776</v>
      </c>
      <c r="BG50" s="700" t="s">
        <v>787</v>
      </c>
      <c r="BH50" s="700" t="s">
        <v>770</v>
      </c>
      <c r="BI50" s="700" t="s">
        <v>793</v>
      </c>
      <c r="BJ50" s="700" t="s">
        <v>794</v>
      </c>
      <c r="BK50" s="700" t="s">
        <v>795</v>
      </c>
      <c r="BL50" s="700" t="s">
        <v>788</v>
      </c>
      <c r="BM50" s="700" t="s">
        <v>887</v>
      </c>
      <c r="BN50" s="700" t="s">
        <v>796</v>
      </c>
      <c r="BO50" s="700" t="s">
        <v>797</v>
      </c>
      <c r="BP50" s="700" t="s">
        <v>910</v>
      </c>
      <c r="BQ50" s="700" t="s">
        <v>953</v>
      </c>
      <c r="BR50" s="700" t="s">
        <v>810</v>
      </c>
      <c r="BS50" s="700" t="s">
        <v>741</v>
      </c>
      <c r="BT50" s="700" t="s">
        <v>871</v>
      </c>
      <c r="BU50" s="700" t="s">
        <v>898</v>
      </c>
      <c r="BV50" s="680" t="s">
        <v>1017</v>
      </c>
      <c r="BW50" s="946">
        <v>97.9</v>
      </c>
    </row>
    <row r="51" spans="2:75" ht="15" customHeight="1">
      <c r="B51" s="686"/>
      <c r="C51" s="681" t="s">
        <v>152</v>
      </c>
      <c r="D51" s="700"/>
      <c r="E51" s="700"/>
      <c r="F51" s="700"/>
      <c r="G51" s="700"/>
      <c r="H51" s="700" t="s">
        <v>501</v>
      </c>
      <c r="I51" s="700" t="s">
        <v>985</v>
      </c>
      <c r="J51" s="700" t="s">
        <v>773</v>
      </c>
      <c r="K51" s="700" t="s">
        <v>820</v>
      </c>
      <c r="L51" s="700" t="s">
        <v>501</v>
      </c>
      <c r="M51" s="700" t="s">
        <v>1006</v>
      </c>
      <c r="N51" s="700" t="s">
        <v>967</v>
      </c>
      <c r="O51" s="700" t="s">
        <v>1007</v>
      </c>
      <c r="P51" s="700" t="s">
        <v>501</v>
      </c>
      <c r="Q51" s="700" t="s">
        <v>757</v>
      </c>
      <c r="R51" s="700" t="s">
        <v>966</v>
      </c>
      <c r="S51" s="700" t="s">
        <v>878</v>
      </c>
      <c r="T51" s="700" t="s">
        <v>501</v>
      </c>
      <c r="U51" s="700" t="s">
        <v>853</v>
      </c>
      <c r="V51" s="700" t="s">
        <v>799</v>
      </c>
      <c r="W51" s="700" t="s">
        <v>897</v>
      </c>
      <c r="X51" s="700" t="s">
        <v>501</v>
      </c>
      <c r="Y51" s="700" t="s">
        <v>890</v>
      </c>
      <c r="Z51" s="700" t="s">
        <v>943</v>
      </c>
      <c r="AA51" s="700" t="s">
        <v>819</v>
      </c>
      <c r="AB51" s="700" t="s">
        <v>501</v>
      </c>
      <c r="AC51" s="700" t="s">
        <v>763</v>
      </c>
      <c r="AD51" s="700" t="s">
        <v>905</v>
      </c>
      <c r="AE51" s="700" t="s">
        <v>965</v>
      </c>
      <c r="AF51" s="700" t="s">
        <v>501</v>
      </c>
      <c r="AG51" s="700" t="s">
        <v>933</v>
      </c>
      <c r="AH51" s="700" t="s">
        <v>940</v>
      </c>
      <c r="AI51" s="700" t="s">
        <v>998</v>
      </c>
      <c r="AJ51" s="700" t="s">
        <v>501</v>
      </c>
      <c r="AK51" s="700" t="s">
        <v>996</v>
      </c>
      <c r="AL51" s="700" t="s">
        <v>918</v>
      </c>
      <c r="AM51" s="700" t="s">
        <v>836</v>
      </c>
      <c r="AN51" s="700" t="s">
        <v>501</v>
      </c>
      <c r="AO51" s="700" t="s">
        <v>943</v>
      </c>
      <c r="AP51" s="700" t="s">
        <v>943</v>
      </c>
      <c r="AQ51" s="700" t="s">
        <v>790</v>
      </c>
      <c r="AR51" s="700" t="s">
        <v>501</v>
      </c>
      <c r="AS51" s="700" t="s">
        <v>823</v>
      </c>
      <c r="AT51" s="700" t="s">
        <v>966</v>
      </c>
      <c r="AU51" s="700" t="s">
        <v>807</v>
      </c>
      <c r="AV51" s="700" t="s">
        <v>501</v>
      </c>
      <c r="AW51" s="700" t="s">
        <v>823</v>
      </c>
      <c r="AX51" s="700" t="s">
        <v>749</v>
      </c>
      <c r="AY51" s="700" t="s">
        <v>804</v>
      </c>
      <c r="AZ51" s="700" t="s">
        <v>501</v>
      </c>
      <c r="BA51" s="700" t="s">
        <v>1008</v>
      </c>
      <c r="BB51" s="700" t="s">
        <v>1009</v>
      </c>
      <c r="BC51" s="700" t="s">
        <v>909</v>
      </c>
      <c r="BD51" s="700" t="s">
        <v>501</v>
      </c>
      <c r="BE51" s="700" t="s">
        <v>910</v>
      </c>
      <c r="BF51" s="700" t="s">
        <v>908</v>
      </c>
      <c r="BG51" s="700" t="s">
        <v>739</v>
      </c>
      <c r="BH51" s="700" t="s">
        <v>501</v>
      </c>
      <c r="BI51" s="700" t="s">
        <v>910</v>
      </c>
      <c r="BJ51" s="700" t="s">
        <v>967</v>
      </c>
      <c r="BK51" s="700" t="s">
        <v>770</v>
      </c>
      <c r="BL51" s="700" t="s">
        <v>501</v>
      </c>
      <c r="BM51" s="700" t="s">
        <v>801</v>
      </c>
      <c r="BN51" s="700" t="s">
        <v>777</v>
      </c>
      <c r="BO51" s="700" t="s">
        <v>833</v>
      </c>
      <c r="BP51" s="700" t="s">
        <v>501</v>
      </c>
      <c r="BQ51" s="700" t="s">
        <v>980</v>
      </c>
      <c r="BR51" s="700" t="s">
        <v>914</v>
      </c>
      <c r="BS51" s="700" t="s">
        <v>900</v>
      </c>
      <c r="BT51" s="700" t="s">
        <v>501</v>
      </c>
      <c r="BU51" s="700" t="s">
        <v>786</v>
      </c>
      <c r="BV51" s="237" t="s">
        <v>834</v>
      </c>
      <c r="BW51" s="946">
        <v>99.5</v>
      </c>
    </row>
    <row r="52" spans="2:75" ht="15" customHeight="1">
      <c r="B52" s="48" t="s">
        <v>652</v>
      </c>
      <c r="C52" s="681" t="s">
        <v>504</v>
      </c>
      <c r="D52" s="700" t="s">
        <v>501</v>
      </c>
      <c r="E52" s="700" t="s">
        <v>501</v>
      </c>
      <c r="F52" s="700" t="s">
        <v>501</v>
      </c>
      <c r="G52" s="700" t="s">
        <v>501</v>
      </c>
      <c r="H52" s="700" t="s">
        <v>1010</v>
      </c>
      <c r="I52" s="700" t="s">
        <v>953</v>
      </c>
      <c r="J52" s="700" t="s">
        <v>854</v>
      </c>
      <c r="K52" s="700" t="s">
        <v>882</v>
      </c>
      <c r="L52" s="700" t="s">
        <v>910</v>
      </c>
      <c r="M52" s="700" t="s">
        <v>880</v>
      </c>
      <c r="N52" s="700" t="s">
        <v>1011</v>
      </c>
      <c r="O52" s="700" t="s">
        <v>784</v>
      </c>
      <c r="P52" s="700" t="s">
        <v>848</v>
      </c>
      <c r="Q52" s="700" t="s">
        <v>802</v>
      </c>
      <c r="R52" s="700" t="s">
        <v>1007</v>
      </c>
      <c r="S52" s="700" t="s">
        <v>745</v>
      </c>
      <c r="T52" s="700" t="s">
        <v>756</v>
      </c>
      <c r="U52" s="700" t="s">
        <v>775</v>
      </c>
      <c r="V52" s="700" t="s">
        <v>828</v>
      </c>
      <c r="W52" s="700" t="s">
        <v>903</v>
      </c>
      <c r="X52" s="700" t="s">
        <v>910</v>
      </c>
      <c r="Y52" s="700" t="s">
        <v>896</v>
      </c>
      <c r="Z52" s="700" t="s">
        <v>895</v>
      </c>
      <c r="AA52" s="700" t="s">
        <v>855</v>
      </c>
      <c r="AB52" s="700" t="s">
        <v>755</v>
      </c>
      <c r="AC52" s="700" t="s">
        <v>881</v>
      </c>
      <c r="AD52" s="700" t="s">
        <v>897</v>
      </c>
      <c r="AE52" s="700" t="s">
        <v>891</v>
      </c>
      <c r="AF52" s="700" t="s">
        <v>786</v>
      </c>
      <c r="AG52" s="700" t="s">
        <v>743</v>
      </c>
      <c r="AH52" s="700" t="s">
        <v>855</v>
      </c>
      <c r="AI52" s="700" t="s">
        <v>801</v>
      </c>
      <c r="AJ52" s="700" t="s">
        <v>778</v>
      </c>
      <c r="AK52" s="700" t="s">
        <v>752</v>
      </c>
      <c r="AL52" s="700" t="s">
        <v>920</v>
      </c>
      <c r="AM52" s="700" t="s">
        <v>838</v>
      </c>
      <c r="AN52" s="700" t="s">
        <v>807</v>
      </c>
      <c r="AO52" s="700" t="s">
        <v>739</v>
      </c>
      <c r="AP52" s="700" t="s">
        <v>820</v>
      </c>
      <c r="AQ52" s="700" t="s">
        <v>834</v>
      </c>
      <c r="AR52" s="700" t="s">
        <v>800</v>
      </c>
      <c r="AS52" s="700" t="s">
        <v>897</v>
      </c>
      <c r="AT52" s="700" t="s">
        <v>824</v>
      </c>
      <c r="AU52" s="700" t="s">
        <v>824</v>
      </c>
      <c r="AV52" s="700" t="s">
        <v>897</v>
      </c>
      <c r="AW52" s="700" t="s">
        <v>824</v>
      </c>
      <c r="AX52" s="700" t="s">
        <v>786</v>
      </c>
      <c r="AY52" s="700" t="s">
        <v>892</v>
      </c>
      <c r="AZ52" s="700" t="s">
        <v>823</v>
      </c>
      <c r="BA52" s="700" t="s">
        <v>843</v>
      </c>
      <c r="BB52" s="700" t="s">
        <v>889</v>
      </c>
      <c r="BC52" s="700" t="s">
        <v>744</v>
      </c>
      <c r="BD52" s="700" t="s">
        <v>915</v>
      </c>
      <c r="BE52" s="700" t="s">
        <v>895</v>
      </c>
      <c r="BF52" s="700" t="s">
        <v>798</v>
      </c>
      <c r="BG52" s="700" t="s">
        <v>799</v>
      </c>
      <c r="BH52" s="700" t="s">
        <v>800</v>
      </c>
      <c r="BI52" s="700" t="s">
        <v>801</v>
      </c>
      <c r="BJ52" s="700" t="s">
        <v>739</v>
      </c>
      <c r="BK52" s="700" t="s">
        <v>739</v>
      </c>
      <c r="BL52" s="700" t="s">
        <v>786</v>
      </c>
      <c r="BM52" s="700" t="s">
        <v>880</v>
      </c>
      <c r="BN52" s="700" t="s">
        <v>798</v>
      </c>
      <c r="BO52" s="700" t="s">
        <v>802</v>
      </c>
      <c r="BP52" s="700" t="s">
        <v>990</v>
      </c>
      <c r="BQ52" s="700" t="s">
        <v>920</v>
      </c>
      <c r="BR52" s="700" t="s">
        <v>805</v>
      </c>
      <c r="BS52" s="700" t="s">
        <v>965</v>
      </c>
      <c r="BT52" s="700" t="s">
        <v>789</v>
      </c>
      <c r="BU52" s="700" t="s">
        <v>790</v>
      </c>
      <c r="BV52" s="680" t="s">
        <v>790</v>
      </c>
      <c r="BW52" s="946">
        <v>98.3</v>
      </c>
    </row>
    <row r="53" spans="2:75" ht="15" customHeight="1">
      <c r="B53" s="686"/>
      <c r="C53" s="681" t="s">
        <v>152</v>
      </c>
      <c r="D53" s="700"/>
      <c r="E53" s="700"/>
      <c r="F53" s="700"/>
      <c r="G53" s="700"/>
      <c r="H53" s="700" t="s">
        <v>501</v>
      </c>
      <c r="I53" s="700" t="s">
        <v>949</v>
      </c>
      <c r="J53" s="700" t="s">
        <v>749</v>
      </c>
      <c r="K53" s="700" t="s">
        <v>802</v>
      </c>
      <c r="L53" s="700" t="s">
        <v>501</v>
      </c>
      <c r="M53" s="700" t="s">
        <v>966</v>
      </c>
      <c r="N53" s="700" t="s">
        <v>1012</v>
      </c>
      <c r="O53" s="700" t="s">
        <v>966</v>
      </c>
      <c r="P53" s="700" t="s">
        <v>501</v>
      </c>
      <c r="Q53" s="700" t="s">
        <v>776</v>
      </c>
      <c r="R53" s="700" t="s">
        <v>775</v>
      </c>
      <c r="S53" s="700" t="s">
        <v>879</v>
      </c>
      <c r="T53" s="700" t="s">
        <v>501</v>
      </c>
      <c r="U53" s="700" t="s">
        <v>830</v>
      </c>
      <c r="V53" s="700" t="s">
        <v>895</v>
      </c>
      <c r="W53" s="700" t="s">
        <v>828</v>
      </c>
      <c r="X53" s="700" t="s">
        <v>501</v>
      </c>
      <c r="Y53" s="700" t="s">
        <v>902</v>
      </c>
      <c r="Z53" s="700" t="s">
        <v>810</v>
      </c>
      <c r="AA53" s="700" t="s">
        <v>893</v>
      </c>
      <c r="AB53" s="700" t="s">
        <v>501</v>
      </c>
      <c r="AC53" s="700" t="s">
        <v>882</v>
      </c>
      <c r="AD53" s="700" t="s">
        <v>821</v>
      </c>
      <c r="AE53" s="700" t="s">
        <v>820</v>
      </c>
      <c r="AF53" s="700" t="s">
        <v>501</v>
      </c>
      <c r="AG53" s="700" t="s">
        <v>881</v>
      </c>
      <c r="AH53" s="700" t="s">
        <v>820</v>
      </c>
      <c r="AI53" s="700" t="s">
        <v>897</v>
      </c>
      <c r="AJ53" s="700" t="s">
        <v>501</v>
      </c>
      <c r="AK53" s="700" t="s">
        <v>819</v>
      </c>
      <c r="AL53" s="700" t="s">
        <v>852</v>
      </c>
      <c r="AM53" s="700" t="s">
        <v>844</v>
      </c>
      <c r="AN53" s="700" t="s">
        <v>501</v>
      </c>
      <c r="AO53" s="700" t="s">
        <v>822</v>
      </c>
      <c r="AP53" s="700" t="s">
        <v>751</v>
      </c>
      <c r="AQ53" s="700" t="s">
        <v>891</v>
      </c>
      <c r="AR53" s="700" t="s">
        <v>501</v>
      </c>
      <c r="AS53" s="700" t="s">
        <v>745</v>
      </c>
      <c r="AT53" s="700" t="s">
        <v>741</v>
      </c>
      <c r="AU53" s="700" t="s">
        <v>774</v>
      </c>
      <c r="AV53" s="700" t="s">
        <v>501</v>
      </c>
      <c r="AW53" s="700" t="s">
        <v>747</v>
      </c>
      <c r="AX53" s="700" t="s">
        <v>889</v>
      </c>
      <c r="AY53" s="700" t="s">
        <v>786</v>
      </c>
      <c r="AZ53" s="700" t="s">
        <v>501</v>
      </c>
      <c r="BA53" s="700" t="s">
        <v>854</v>
      </c>
      <c r="BB53" s="700" t="s">
        <v>849</v>
      </c>
      <c r="BC53" s="700" t="s">
        <v>786</v>
      </c>
      <c r="BD53" s="700" t="s">
        <v>501</v>
      </c>
      <c r="BE53" s="700" t="s">
        <v>922</v>
      </c>
      <c r="BF53" s="700" t="s">
        <v>802</v>
      </c>
      <c r="BG53" s="700" t="s">
        <v>833</v>
      </c>
      <c r="BH53" s="700" t="s">
        <v>501</v>
      </c>
      <c r="BI53" s="700" t="s">
        <v>820</v>
      </c>
      <c r="BJ53" s="700" t="s">
        <v>891</v>
      </c>
      <c r="BK53" s="700" t="s">
        <v>888</v>
      </c>
      <c r="BL53" s="700" t="s">
        <v>501</v>
      </c>
      <c r="BM53" s="700" t="s">
        <v>777</v>
      </c>
      <c r="BN53" s="700" t="s">
        <v>880</v>
      </c>
      <c r="BO53" s="700" t="s">
        <v>789</v>
      </c>
      <c r="BP53" s="700" t="s">
        <v>501</v>
      </c>
      <c r="BQ53" s="700" t="s">
        <v>947</v>
      </c>
      <c r="BR53" s="700" t="s">
        <v>819</v>
      </c>
      <c r="BS53" s="700" t="s">
        <v>850</v>
      </c>
      <c r="BT53" s="700" t="s">
        <v>501</v>
      </c>
      <c r="BU53" s="700" t="s">
        <v>746</v>
      </c>
      <c r="BV53" s="680" t="s">
        <v>800</v>
      </c>
      <c r="BW53" s="946">
        <v>101.5</v>
      </c>
    </row>
    <row r="54" spans="2:75" ht="13.5" customHeight="1">
      <c r="B54" s="48" t="s">
        <v>653</v>
      </c>
      <c r="C54" s="681" t="s">
        <v>504</v>
      </c>
      <c r="D54" s="700" t="s">
        <v>501</v>
      </c>
      <c r="E54" s="700" t="s">
        <v>501</v>
      </c>
      <c r="F54" s="700" t="s">
        <v>501</v>
      </c>
      <c r="G54" s="700" t="s">
        <v>501</v>
      </c>
      <c r="H54" s="700" t="s">
        <v>1013</v>
      </c>
      <c r="I54" s="700" t="s">
        <v>901</v>
      </c>
      <c r="J54" s="700" t="s">
        <v>1014</v>
      </c>
      <c r="K54" s="700" t="s">
        <v>1015</v>
      </c>
      <c r="L54" s="700" t="s">
        <v>841</v>
      </c>
      <c r="M54" s="700" t="s">
        <v>854</v>
      </c>
      <c r="N54" s="700" t="s">
        <v>839</v>
      </c>
      <c r="O54" s="700" t="s">
        <v>854</v>
      </c>
      <c r="P54" s="700" t="s">
        <v>747</v>
      </c>
      <c r="Q54" s="700" t="s">
        <v>762</v>
      </c>
      <c r="R54" s="700" t="s">
        <v>966</v>
      </c>
      <c r="S54" s="700" t="s">
        <v>762</v>
      </c>
      <c r="T54" s="700" t="s">
        <v>787</v>
      </c>
      <c r="U54" s="700" t="s">
        <v>1012</v>
      </c>
      <c r="V54" s="700" t="s">
        <v>757</v>
      </c>
      <c r="W54" s="700" t="s">
        <v>900</v>
      </c>
      <c r="X54" s="700" t="s">
        <v>859</v>
      </c>
      <c r="Y54" s="700" t="s">
        <v>828</v>
      </c>
      <c r="Z54" s="700" t="s">
        <v>833</v>
      </c>
      <c r="AA54" s="700" t="s">
        <v>843</v>
      </c>
      <c r="AB54" s="700" t="s">
        <v>840</v>
      </c>
      <c r="AC54" s="700" t="s">
        <v>941</v>
      </c>
      <c r="AD54" s="700" t="s">
        <v>1016</v>
      </c>
      <c r="AE54" s="700" t="s">
        <v>982</v>
      </c>
      <c r="AF54" s="700" t="s">
        <v>851</v>
      </c>
      <c r="AG54" s="700" t="s">
        <v>810</v>
      </c>
      <c r="AH54" s="700" t="s">
        <v>843</v>
      </c>
      <c r="AI54" s="700" t="s">
        <v>800</v>
      </c>
      <c r="AJ54" s="700" t="s">
        <v>922</v>
      </c>
      <c r="AK54" s="700" t="s">
        <v>897</v>
      </c>
      <c r="AL54" s="700" t="s">
        <v>897</v>
      </c>
      <c r="AM54" s="700" t="s">
        <v>741</v>
      </c>
      <c r="AN54" s="700" t="s">
        <v>897</v>
      </c>
      <c r="AO54" s="700" t="s">
        <v>899</v>
      </c>
      <c r="AP54" s="700" t="s">
        <v>858</v>
      </c>
      <c r="AQ54" s="700" t="s">
        <v>898</v>
      </c>
      <c r="AR54" s="700" t="s">
        <v>761</v>
      </c>
      <c r="AS54" s="700" t="s">
        <v>878</v>
      </c>
      <c r="AT54" s="700" t="s">
        <v>828</v>
      </c>
      <c r="AU54" s="700" t="s">
        <v>770</v>
      </c>
      <c r="AV54" s="700" t="s">
        <v>803</v>
      </c>
      <c r="AW54" s="700" t="s">
        <v>922</v>
      </c>
      <c r="AX54" s="700" t="s">
        <v>794</v>
      </c>
      <c r="AY54" s="700" t="s">
        <v>822</v>
      </c>
      <c r="AZ54" s="700" t="s">
        <v>891</v>
      </c>
      <c r="BA54" s="700" t="s">
        <v>774</v>
      </c>
      <c r="BB54" s="700" t="s">
        <v>899</v>
      </c>
      <c r="BC54" s="700" t="s">
        <v>759</v>
      </c>
      <c r="BD54" s="700" t="s">
        <v>825</v>
      </c>
      <c r="BE54" s="700" t="s">
        <v>743</v>
      </c>
      <c r="BF54" s="700" t="s">
        <v>754</v>
      </c>
      <c r="BG54" s="700" t="s">
        <v>929</v>
      </c>
      <c r="BH54" s="700" t="s">
        <v>977</v>
      </c>
      <c r="BI54" s="700" t="s">
        <v>870</v>
      </c>
      <c r="BJ54" s="700" t="s">
        <v>778</v>
      </c>
      <c r="BK54" s="700" t="s">
        <v>754</v>
      </c>
      <c r="BL54" s="700" t="s">
        <v>787</v>
      </c>
      <c r="BM54" s="700" t="s">
        <v>881</v>
      </c>
      <c r="BN54" s="700" t="s">
        <v>931</v>
      </c>
      <c r="BO54" s="700" t="s">
        <v>883</v>
      </c>
      <c r="BP54" s="700" t="s">
        <v>958</v>
      </c>
      <c r="BQ54" s="700" t="s">
        <v>749</v>
      </c>
      <c r="BR54" s="700" t="s">
        <v>795</v>
      </c>
      <c r="BS54" s="700" t="s">
        <v>1006</v>
      </c>
      <c r="BT54" s="700" t="s">
        <v>896</v>
      </c>
      <c r="BU54" s="700" t="s">
        <v>793</v>
      </c>
      <c r="BV54" s="680" t="s">
        <v>871</v>
      </c>
      <c r="BW54" s="946">
        <v>105.4</v>
      </c>
    </row>
    <row r="55" spans="2:75" ht="13.5" customHeight="1">
      <c r="B55" s="682"/>
      <c r="C55" s="681" t="s">
        <v>152</v>
      </c>
      <c r="D55" s="700"/>
      <c r="E55" s="700"/>
      <c r="F55" s="700"/>
      <c r="G55" s="700"/>
      <c r="H55" s="700" t="s">
        <v>501</v>
      </c>
      <c r="I55" s="700" t="s">
        <v>975</v>
      </c>
      <c r="J55" s="700" t="s">
        <v>905</v>
      </c>
      <c r="K55" s="700" t="s">
        <v>745</v>
      </c>
      <c r="L55" s="700" t="s">
        <v>501</v>
      </c>
      <c r="M55" s="700" t="s">
        <v>799</v>
      </c>
      <c r="N55" s="700" t="s">
        <v>845</v>
      </c>
      <c r="O55" s="700" t="s">
        <v>745</v>
      </c>
      <c r="P55" s="700" t="s">
        <v>501</v>
      </c>
      <c r="Q55" s="700" t="s">
        <v>759</v>
      </c>
      <c r="R55" s="700" t="s">
        <v>892</v>
      </c>
      <c r="S55" s="700" t="s">
        <v>739</v>
      </c>
      <c r="T55" s="700" t="s">
        <v>501</v>
      </c>
      <c r="U55" s="700" t="s">
        <v>786</v>
      </c>
      <c r="V55" s="700" t="s">
        <v>833</v>
      </c>
      <c r="W55" s="700" t="s">
        <v>772</v>
      </c>
      <c r="X55" s="700" t="s">
        <v>501</v>
      </c>
      <c r="Y55" s="700" t="s">
        <v>967</v>
      </c>
      <c r="Z55" s="700" t="s">
        <v>915</v>
      </c>
      <c r="AA55" s="700" t="s">
        <v>903</v>
      </c>
      <c r="AB55" s="700" t="s">
        <v>501</v>
      </c>
      <c r="AC55" s="700" t="s">
        <v>1017</v>
      </c>
      <c r="AD55" s="700" t="s">
        <v>918</v>
      </c>
      <c r="AE55" s="700" t="s">
        <v>1016</v>
      </c>
      <c r="AF55" s="700" t="s">
        <v>501</v>
      </c>
      <c r="AG55" s="700" t="s">
        <v>858</v>
      </c>
      <c r="AH55" s="700" t="s">
        <v>744</v>
      </c>
      <c r="AI55" s="700" t="s">
        <v>858</v>
      </c>
      <c r="AJ55" s="700" t="s">
        <v>501</v>
      </c>
      <c r="AK55" s="700" t="s">
        <v>789</v>
      </c>
      <c r="AL55" s="700" t="s">
        <v>786</v>
      </c>
      <c r="AM55" s="700" t="s">
        <v>748</v>
      </c>
      <c r="AN55" s="700" t="s">
        <v>501</v>
      </c>
      <c r="AO55" s="700" t="s">
        <v>744</v>
      </c>
      <c r="AP55" s="700" t="s">
        <v>881</v>
      </c>
      <c r="AQ55" s="700" t="s">
        <v>897</v>
      </c>
      <c r="AR55" s="700" t="s">
        <v>501</v>
      </c>
      <c r="AS55" s="700" t="s">
        <v>756</v>
      </c>
      <c r="AT55" s="700" t="s">
        <v>823</v>
      </c>
      <c r="AU55" s="700" t="s">
        <v>902</v>
      </c>
      <c r="AV55" s="700" t="s">
        <v>501</v>
      </c>
      <c r="AW55" s="700" t="s">
        <v>785</v>
      </c>
      <c r="AX55" s="700" t="s">
        <v>1007</v>
      </c>
      <c r="AY55" s="700" t="s">
        <v>911</v>
      </c>
      <c r="AZ55" s="700" t="s">
        <v>501</v>
      </c>
      <c r="BA55" s="700" t="s">
        <v>886</v>
      </c>
      <c r="BB55" s="700" t="s">
        <v>891</v>
      </c>
      <c r="BC55" s="700" t="s">
        <v>747</v>
      </c>
      <c r="BD55" s="700" t="s">
        <v>501</v>
      </c>
      <c r="BE55" s="700" t="s">
        <v>1000</v>
      </c>
      <c r="BF55" s="700" t="s">
        <v>841</v>
      </c>
      <c r="BG55" s="700" t="s">
        <v>999</v>
      </c>
      <c r="BH55" s="700" t="s">
        <v>501</v>
      </c>
      <c r="BI55" s="700" t="s">
        <v>995</v>
      </c>
      <c r="BJ55" s="700" t="s">
        <v>984</v>
      </c>
      <c r="BK55" s="700" t="s">
        <v>861</v>
      </c>
      <c r="BL55" s="700" t="s">
        <v>501</v>
      </c>
      <c r="BM55" s="700" t="s">
        <v>894</v>
      </c>
      <c r="BN55" s="700" t="s">
        <v>760</v>
      </c>
      <c r="BO55" s="700" t="s">
        <v>742</v>
      </c>
      <c r="BP55" s="700" t="s">
        <v>501</v>
      </c>
      <c r="BQ55" s="700" t="s">
        <v>873</v>
      </c>
      <c r="BR55" s="700" t="s">
        <v>954</v>
      </c>
      <c r="BS55" s="700" t="s">
        <v>967</v>
      </c>
      <c r="BT55" s="700" t="s">
        <v>501</v>
      </c>
      <c r="BU55" s="700" t="s">
        <v>775</v>
      </c>
      <c r="BV55" s="680" t="s">
        <v>922</v>
      </c>
      <c r="BW55" s="946">
        <v>107.9</v>
      </c>
    </row>
    <row r="56" spans="2:75" ht="13.5" customHeight="1">
      <c r="B56" s="684" t="s">
        <v>654</v>
      </c>
      <c r="C56" s="681" t="s">
        <v>504</v>
      </c>
      <c r="D56" s="700" t="s">
        <v>501</v>
      </c>
      <c r="E56" s="700" t="s">
        <v>501</v>
      </c>
      <c r="F56" s="700" t="s">
        <v>501</v>
      </c>
      <c r="G56" s="700" t="s">
        <v>501</v>
      </c>
      <c r="H56" s="700" t="s">
        <v>915</v>
      </c>
      <c r="I56" s="700" t="s">
        <v>902</v>
      </c>
      <c r="J56" s="700" t="s">
        <v>758</v>
      </c>
      <c r="K56" s="700" t="s">
        <v>1018</v>
      </c>
      <c r="L56" s="700" t="s">
        <v>866</v>
      </c>
      <c r="M56" s="700" t="s">
        <v>857</v>
      </c>
      <c r="N56" s="700" t="s">
        <v>886</v>
      </c>
      <c r="O56" s="700" t="s">
        <v>902</v>
      </c>
      <c r="P56" s="700" t="s">
        <v>879</v>
      </c>
      <c r="Q56" s="700" t="s">
        <v>750</v>
      </c>
      <c r="R56" s="700" t="s">
        <v>954</v>
      </c>
      <c r="S56" s="700" t="s">
        <v>1019</v>
      </c>
      <c r="T56" s="700" t="s">
        <v>1020</v>
      </c>
      <c r="U56" s="700" t="s">
        <v>1021</v>
      </c>
      <c r="V56" s="700" t="s">
        <v>1022</v>
      </c>
      <c r="W56" s="700" t="s">
        <v>950</v>
      </c>
      <c r="X56" s="700" t="s">
        <v>745</v>
      </c>
      <c r="Y56" s="700" t="s">
        <v>854</v>
      </c>
      <c r="Z56" s="700" t="s">
        <v>822</v>
      </c>
      <c r="AA56" s="700" t="s">
        <v>912</v>
      </c>
      <c r="AB56" s="700" t="s">
        <v>836</v>
      </c>
      <c r="AC56" s="700" t="s">
        <v>850</v>
      </c>
      <c r="AD56" s="700" t="s">
        <v>844</v>
      </c>
      <c r="AE56" s="700" t="s">
        <v>861</v>
      </c>
      <c r="AF56" s="700" t="s">
        <v>976</v>
      </c>
      <c r="AG56" s="700" t="s">
        <v>948</v>
      </c>
      <c r="AH56" s="700" t="s">
        <v>985</v>
      </c>
      <c r="AI56" s="700" t="s">
        <v>1016</v>
      </c>
      <c r="AJ56" s="700" t="s">
        <v>884</v>
      </c>
      <c r="AK56" s="700" t="s">
        <v>782</v>
      </c>
      <c r="AL56" s="700" t="s">
        <v>853</v>
      </c>
      <c r="AM56" s="700" t="s">
        <v>760</v>
      </c>
      <c r="AN56" s="700" t="s">
        <v>774</v>
      </c>
      <c r="AO56" s="700" t="s">
        <v>786</v>
      </c>
      <c r="AP56" s="700" t="s">
        <v>786</v>
      </c>
      <c r="AQ56" s="700" t="s">
        <v>892</v>
      </c>
      <c r="AR56" s="700" t="s">
        <v>878</v>
      </c>
      <c r="AS56" s="700" t="s">
        <v>879</v>
      </c>
      <c r="AT56" s="700" t="s">
        <v>900</v>
      </c>
      <c r="AU56" s="700" t="s">
        <v>896</v>
      </c>
      <c r="AV56" s="700" t="s">
        <v>844</v>
      </c>
      <c r="AW56" s="700" t="s">
        <v>790</v>
      </c>
      <c r="AX56" s="700" t="s">
        <v>821</v>
      </c>
      <c r="AY56" s="700" t="s">
        <v>845</v>
      </c>
      <c r="AZ56" s="700" t="s">
        <v>931</v>
      </c>
      <c r="BA56" s="700" t="s">
        <v>839</v>
      </c>
      <c r="BB56" s="700" t="s">
        <v>798</v>
      </c>
      <c r="BC56" s="700" t="s">
        <v>849</v>
      </c>
      <c r="BD56" s="700" t="s">
        <v>834</v>
      </c>
      <c r="BE56" s="700" t="s">
        <v>853</v>
      </c>
      <c r="BF56" s="700" t="s">
        <v>888</v>
      </c>
      <c r="BG56" s="700" t="s">
        <v>784</v>
      </c>
      <c r="BH56" s="700" t="s">
        <v>819</v>
      </c>
      <c r="BI56" s="700" t="s">
        <v>999</v>
      </c>
      <c r="BJ56" s="700" t="s">
        <v>741</v>
      </c>
      <c r="BK56" s="700" t="s">
        <v>881</v>
      </c>
      <c r="BL56" s="700" t="s">
        <v>836</v>
      </c>
      <c r="BM56" s="700" t="s">
        <v>836</v>
      </c>
      <c r="BN56" s="700" t="s">
        <v>852</v>
      </c>
      <c r="BO56" s="700" t="s">
        <v>825</v>
      </c>
      <c r="BP56" s="700" t="s">
        <v>830</v>
      </c>
      <c r="BQ56" s="700" t="s">
        <v>892</v>
      </c>
      <c r="BR56" s="700" t="s">
        <v>902</v>
      </c>
      <c r="BS56" s="700" t="s">
        <v>909</v>
      </c>
      <c r="BT56" s="700" t="s">
        <v>855</v>
      </c>
      <c r="BU56" s="700" t="s">
        <v>897</v>
      </c>
      <c r="BV56" s="680" t="s">
        <v>857</v>
      </c>
      <c r="BW56" s="946">
        <v>102.3</v>
      </c>
    </row>
    <row r="57" spans="2:75" ht="13.5" customHeight="1">
      <c r="B57" s="686"/>
      <c r="C57" s="681" t="s">
        <v>152</v>
      </c>
      <c r="D57" s="700"/>
      <c r="E57" s="700"/>
      <c r="F57" s="700"/>
      <c r="G57" s="700"/>
      <c r="H57" s="700" t="s">
        <v>501</v>
      </c>
      <c r="I57" s="700" t="s">
        <v>757</v>
      </c>
      <c r="J57" s="700" t="s">
        <v>1012</v>
      </c>
      <c r="K57" s="700" t="s">
        <v>1022</v>
      </c>
      <c r="L57" s="700" t="s">
        <v>501</v>
      </c>
      <c r="M57" s="700" t="s">
        <v>1000</v>
      </c>
      <c r="N57" s="700" t="s">
        <v>755</v>
      </c>
      <c r="O57" s="700" t="s">
        <v>899</v>
      </c>
      <c r="P57" s="700" t="s">
        <v>501</v>
      </c>
      <c r="Q57" s="700" t="s">
        <v>828</v>
      </c>
      <c r="R57" s="700" t="s">
        <v>909</v>
      </c>
      <c r="S57" s="700" t="s">
        <v>912</v>
      </c>
      <c r="T57" s="700" t="s">
        <v>501</v>
      </c>
      <c r="U57" s="700" t="s">
        <v>1023</v>
      </c>
      <c r="V57" s="700" t="s">
        <v>978</v>
      </c>
      <c r="W57" s="700" t="s">
        <v>958</v>
      </c>
      <c r="X57" s="700" t="s">
        <v>501</v>
      </c>
      <c r="Y57" s="700" t="s">
        <v>889</v>
      </c>
      <c r="Z57" s="700" t="s">
        <v>880</v>
      </c>
      <c r="AA57" s="700" t="s">
        <v>848</v>
      </c>
      <c r="AB57" s="700" t="s">
        <v>501</v>
      </c>
      <c r="AC57" s="700" t="s">
        <v>904</v>
      </c>
      <c r="AD57" s="700" t="s">
        <v>947</v>
      </c>
      <c r="AE57" s="700" t="s">
        <v>904</v>
      </c>
      <c r="AF57" s="700" t="s">
        <v>501</v>
      </c>
      <c r="AG57" s="700" t="s">
        <v>847</v>
      </c>
      <c r="AH57" s="700" t="s">
        <v>1017</v>
      </c>
      <c r="AI57" s="700" t="s">
        <v>948</v>
      </c>
      <c r="AJ57" s="700" t="s">
        <v>501</v>
      </c>
      <c r="AK57" s="700" t="s">
        <v>832</v>
      </c>
      <c r="AL57" s="700" t="s">
        <v>760</v>
      </c>
      <c r="AM57" s="700" t="s">
        <v>760</v>
      </c>
      <c r="AN57" s="700" t="s">
        <v>501</v>
      </c>
      <c r="AO57" s="700" t="s">
        <v>889</v>
      </c>
      <c r="AP57" s="700" t="s">
        <v>748</v>
      </c>
      <c r="AQ57" s="700" t="s">
        <v>759</v>
      </c>
      <c r="AR57" s="700" t="s">
        <v>501</v>
      </c>
      <c r="AS57" s="700" t="s">
        <v>878</v>
      </c>
      <c r="AT57" s="700" t="s">
        <v>761</v>
      </c>
      <c r="AU57" s="700" t="s">
        <v>776</v>
      </c>
      <c r="AV57" s="700" t="s">
        <v>501</v>
      </c>
      <c r="AW57" s="700" t="s">
        <v>809</v>
      </c>
      <c r="AX57" s="700" t="s">
        <v>838</v>
      </c>
      <c r="AY57" s="700" t="s">
        <v>890</v>
      </c>
      <c r="AZ57" s="700" t="s">
        <v>501</v>
      </c>
      <c r="BA57" s="700" t="s">
        <v>834</v>
      </c>
      <c r="BB57" s="700" t="s">
        <v>857</v>
      </c>
      <c r="BC57" s="700" t="s">
        <v>897</v>
      </c>
      <c r="BD57" s="700" t="s">
        <v>501</v>
      </c>
      <c r="BE57" s="700" t="s">
        <v>752</v>
      </c>
      <c r="BF57" s="700" t="s">
        <v>799</v>
      </c>
      <c r="BG57" s="700" t="s">
        <v>801</v>
      </c>
      <c r="BH57" s="700" t="s">
        <v>501</v>
      </c>
      <c r="BI57" s="700" t="s">
        <v>999</v>
      </c>
      <c r="BJ57" s="700" t="s">
        <v>885</v>
      </c>
      <c r="BK57" s="700" t="s">
        <v>890</v>
      </c>
      <c r="BL57" s="700" t="s">
        <v>501</v>
      </c>
      <c r="BM57" s="700" t="s">
        <v>836</v>
      </c>
      <c r="BN57" s="700" t="s">
        <v>904</v>
      </c>
      <c r="BO57" s="700" t="s">
        <v>904</v>
      </c>
      <c r="BP57" s="700" t="s">
        <v>501</v>
      </c>
      <c r="BQ57" s="700" t="s">
        <v>848</v>
      </c>
      <c r="BR57" s="700" t="s">
        <v>761</v>
      </c>
      <c r="BS57" s="700" t="s">
        <v>828</v>
      </c>
      <c r="BT57" s="700" t="s">
        <v>501</v>
      </c>
      <c r="BU57" s="700" t="s">
        <v>800</v>
      </c>
      <c r="BV57" s="680" t="s">
        <v>799</v>
      </c>
      <c r="BW57" s="946">
        <v>102.4</v>
      </c>
    </row>
    <row r="58" spans="2:75" ht="13.5" customHeight="1">
      <c r="B58" s="684" t="s">
        <v>655</v>
      </c>
      <c r="C58" s="681" t="s">
        <v>504</v>
      </c>
      <c r="D58" s="700" t="s">
        <v>501</v>
      </c>
      <c r="E58" s="700" t="s">
        <v>501</v>
      </c>
      <c r="F58" s="700" t="s">
        <v>501</v>
      </c>
      <c r="G58" s="700" t="s">
        <v>501</v>
      </c>
      <c r="H58" s="700" t="s">
        <v>1024</v>
      </c>
      <c r="I58" s="700" t="s">
        <v>1025</v>
      </c>
      <c r="J58" s="700" t="s">
        <v>1026</v>
      </c>
      <c r="K58" s="700" t="s">
        <v>1008</v>
      </c>
      <c r="L58" s="700" t="s">
        <v>880</v>
      </c>
      <c r="M58" s="700" t="s">
        <v>795</v>
      </c>
      <c r="N58" s="700" t="s">
        <v>889</v>
      </c>
      <c r="O58" s="700" t="s">
        <v>810</v>
      </c>
      <c r="P58" s="700" t="s">
        <v>739</v>
      </c>
      <c r="Q58" s="700" t="s">
        <v>879</v>
      </c>
      <c r="R58" s="700" t="s">
        <v>833</v>
      </c>
      <c r="S58" s="700" t="s">
        <v>892</v>
      </c>
      <c r="T58" s="700" t="s">
        <v>887</v>
      </c>
      <c r="U58" s="700" t="s">
        <v>828</v>
      </c>
      <c r="V58" s="700" t="s">
        <v>950</v>
      </c>
      <c r="W58" s="700" t="s">
        <v>950</v>
      </c>
      <c r="X58" s="700" t="s">
        <v>849</v>
      </c>
      <c r="Y58" s="700" t="s">
        <v>744</v>
      </c>
      <c r="Z58" s="700" t="s">
        <v>899</v>
      </c>
      <c r="AA58" s="700" t="s">
        <v>883</v>
      </c>
      <c r="AB58" s="700" t="s">
        <v>1027</v>
      </c>
      <c r="AC58" s="700" t="s">
        <v>914</v>
      </c>
      <c r="AD58" s="700" t="s">
        <v>803</v>
      </c>
      <c r="AE58" s="700" t="s">
        <v>966</v>
      </c>
      <c r="AF58" s="700" t="s">
        <v>1028</v>
      </c>
      <c r="AG58" s="700" t="s">
        <v>951</v>
      </c>
      <c r="AH58" s="700" t="s">
        <v>958</v>
      </c>
      <c r="AI58" s="700" t="s">
        <v>1006</v>
      </c>
      <c r="AJ58" s="700" t="s">
        <v>739</v>
      </c>
      <c r="AK58" s="700" t="s">
        <v>882</v>
      </c>
      <c r="AL58" s="700" t="s">
        <v>746</v>
      </c>
      <c r="AM58" s="700" t="s">
        <v>899</v>
      </c>
      <c r="AN58" s="700" t="s">
        <v>1019</v>
      </c>
      <c r="AO58" s="700" t="s">
        <v>1029</v>
      </c>
      <c r="AP58" s="700" t="s">
        <v>1008</v>
      </c>
      <c r="AQ58" s="700" t="s">
        <v>970</v>
      </c>
      <c r="AR58" s="700" t="s">
        <v>936</v>
      </c>
      <c r="AS58" s="700" t="s">
        <v>952</v>
      </c>
      <c r="AT58" s="700" t="s">
        <v>1030</v>
      </c>
      <c r="AU58" s="700" t="s">
        <v>904</v>
      </c>
      <c r="AV58" s="700" t="s">
        <v>891</v>
      </c>
      <c r="AW58" s="700" t="s">
        <v>786</v>
      </c>
      <c r="AX58" s="700" t="s">
        <v>892</v>
      </c>
      <c r="AY58" s="700" t="s">
        <v>741</v>
      </c>
      <c r="AZ58" s="700" t="s">
        <v>807</v>
      </c>
      <c r="BA58" s="700" t="s">
        <v>739</v>
      </c>
      <c r="BB58" s="700" t="s">
        <v>807</v>
      </c>
      <c r="BC58" s="700" t="s">
        <v>879</v>
      </c>
      <c r="BD58" s="700" t="s">
        <v>879</v>
      </c>
      <c r="BE58" s="700" t="s">
        <v>895</v>
      </c>
      <c r="BF58" s="700" t="s">
        <v>803</v>
      </c>
      <c r="BG58" s="700" t="s">
        <v>804</v>
      </c>
      <c r="BH58" s="700" t="s">
        <v>805</v>
      </c>
      <c r="BI58" s="700" t="s">
        <v>883</v>
      </c>
      <c r="BJ58" s="700" t="s">
        <v>806</v>
      </c>
      <c r="BK58" s="700" t="s">
        <v>807</v>
      </c>
      <c r="BL58" s="700" t="s">
        <v>752</v>
      </c>
      <c r="BM58" s="700" t="s">
        <v>808</v>
      </c>
      <c r="BN58" s="700" t="s">
        <v>782</v>
      </c>
      <c r="BO58" s="700" t="s">
        <v>809</v>
      </c>
      <c r="BP58" s="700" t="s">
        <v>853</v>
      </c>
      <c r="BQ58" s="700" t="s">
        <v>755</v>
      </c>
      <c r="BR58" s="700" t="s">
        <v>879</v>
      </c>
      <c r="BS58" s="700" t="s">
        <v>810</v>
      </c>
      <c r="BT58" s="700" t="s">
        <v>799</v>
      </c>
      <c r="BU58" s="700" t="s">
        <v>784</v>
      </c>
      <c r="BV58" s="680" t="s">
        <v>741</v>
      </c>
      <c r="BW58" s="946">
        <v>103.8</v>
      </c>
    </row>
    <row r="59" spans="2:75" ht="13.5" customHeight="1">
      <c r="B59" s="686"/>
      <c r="C59" s="681" t="s">
        <v>152</v>
      </c>
      <c r="D59" s="700"/>
      <c r="E59" s="700"/>
      <c r="F59" s="700"/>
      <c r="G59" s="700"/>
      <c r="H59" s="700" t="s">
        <v>501</v>
      </c>
      <c r="I59" s="700" t="s">
        <v>985</v>
      </c>
      <c r="J59" s="700" t="s">
        <v>742</v>
      </c>
      <c r="K59" s="700" t="s">
        <v>759</v>
      </c>
      <c r="L59" s="700" t="s">
        <v>501</v>
      </c>
      <c r="M59" s="700" t="s">
        <v>966</v>
      </c>
      <c r="N59" s="700" t="s">
        <v>807</v>
      </c>
      <c r="O59" s="700" t="s">
        <v>879</v>
      </c>
      <c r="P59" s="700" t="s">
        <v>501</v>
      </c>
      <c r="Q59" s="700" t="s">
        <v>896</v>
      </c>
      <c r="R59" s="700" t="s">
        <v>833</v>
      </c>
      <c r="S59" s="700" t="s">
        <v>740</v>
      </c>
      <c r="T59" s="700" t="s">
        <v>501</v>
      </c>
      <c r="U59" s="700" t="s">
        <v>878</v>
      </c>
      <c r="V59" s="700" t="s">
        <v>903</v>
      </c>
      <c r="W59" s="700" t="s">
        <v>922</v>
      </c>
      <c r="X59" s="700" t="s">
        <v>501</v>
      </c>
      <c r="Y59" s="700" t="s">
        <v>747</v>
      </c>
      <c r="Z59" s="700" t="s">
        <v>774</v>
      </c>
      <c r="AA59" s="700" t="s">
        <v>858</v>
      </c>
      <c r="AB59" s="700" t="s">
        <v>501</v>
      </c>
      <c r="AC59" s="700" t="s">
        <v>1031</v>
      </c>
      <c r="AD59" s="700" t="s">
        <v>953</v>
      </c>
      <c r="AE59" s="700" t="s">
        <v>912</v>
      </c>
      <c r="AF59" s="700" t="s">
        <v>501</v>
      </c>
      <c r="AG59" s="700" t="s">
        <v>826</v>
      </c>
      <c r="AH59" s="700" t="s">
        <v>1032</v>
      </c>
      <c r="AI59" s="700" t="s">
        <v>826</v>
      </c>
      <c r="AJ59" s="700" t="s">
        <v>501</v>
      </c>
      <c r="AK59" s="700" t="s">
        <v>886</v>
      </c>
      <c r="AL59" s="700" t="s">
        <v>899</v>
      </c>
      <c r="AM59" s="700" t="s">
        <v>899</v>
      </c>
      <c r="AN59" s="700" t="s">
        <v>501</v>
      </c>
      <c r="AO59" s="700" t="s">
        <v>1033</v>
      </c>
      <c r="AP59" s="700" t="s">
        <v>959</v>
      </c>
      <c r="AQ59" s="700" t="s">
        <v>960</v>
      </c>
      <c r="AR59" s="700" t="s">
        <v>501</v>
      </c>
      <c r="AS59" s="700" t="s">
        <v>861</v>
      </c>
      <c r="AT59" s="700" t="s">
        <v>861</v>
      </c>
      <c r="AU59" s="700" t="s">
        <v>837</v>
      </c>
      <c r="AV59" s="700" t="s">
        <v>501</v>
      </c>
      <c r="AW59" s="700" t="s">
        <v>888</v>
      </c>
      <c r="AX59" s="700" t="s">
        <v>777</v>
      </c>
      <c r="AY59" s="700" t="s">
        <v>748</v>
      </c>
      <c r="AZ59" s="700" t="s">
        <v>501</v>
      </c>
      <c r="BA59" s="700" t="s">
        <v>822</v>
      </c>
      <c r="BB59" s="700" t="s">
        <v>740</v>
      </c>
      <c r="BC59" s="700" t="s">
        <v>896</v>
      </c>
      <c r="BD59" s="700" t="s">
        <v>501</v>
      </c>
      <c r="BE59" s="700" t="s">
        <v>761</v>
      </c>
      <c r="BF59" s="700" t="s">
        <v>810</v>
      </c>
      <c r="BG59" s="700" t="s">
        <v>785</v>
      </c>
      <c r="BH59" s="700" t="s">
        <v>501</v>
      </c>
      <c r="BI59" s="700" t="s">
        <v>832</v>
      </c>
      <c r="BJ59" s="700" t="s">
        <v>853</v>
      </c>
      <c r="BK59" s="700" t="s">
        <v>881</v>
      </c>
      <c r="BL59" s="700" t="s">
        <v>501</v>
      </c>
      <c r="BM59" s="700" t="s">
        <v>931</v>
      </c>
      <c r="BN59" s="700" t="s">
        <v>931</v>
      </c>
      <c r="BO59" s="700" t="s">
        <v>835</v>
      </c>
      <c r="BP59" s="700" t="s">
        <v>501</v>
      </c>
      <c r="BQ59" s="700" t="s">
        <v>845</v>
      </c>
      <c r="BR59" s="700" t="s">
        <v>746</v>
      </c>
      <c r="BS59" s="700" t="s">
        <v>777</v>
      </c>
      <c r="BT59" s="700" t="s">
        <v>501</v>
      </c>
      <c r="BU59" s="700" t="s">
        <v>843</v>
      </c>
      <c r="BV59" s="680" t="s">
        <v>843</v>
      </c>
      <c r="BW59" s="946">
        <v>103.7</v>
      </c>
    </row>
    <row r="60" spans="2:75" ht="13.5" customHeight="1">
      <c r="B60" s="684" t="s">
        <v>656</v>
      </c>
      <c r="C60" s="681" t="s">
        <v>504</v>
      </c>
      <c r="D60" s="700" t="s">
        <v>501</v>
      </c>
      <c r="E60" s="700" t="s">
        <v>501</v>
      </c>
      <c r="F60" s="700" t="s">
        <v>501</v>
      </c>
      <c r="G60" s="700" t="s">
        <v>501</v>
      </c>
      <c r="H60" s="700" t="s">
        <v>1034</v>
      </c>
      <c r="I60" s="700" t="s">
        <v>1035</v>
      </c>
      <c r="J60" s="700" t="s">
        <v>1036</v>
      </c>
      <c r="K60" s="700" t="s">
        <v>802</v>
      </c>
      <c r="L60" s="700" t="s">
        <v>1037</v>
      </c>
      <c r="M60" s="700" t="s">
        <v>1029</v>
      </c>
      <c r="N60" s="700" t="s">
        <v>1038</v>
      </c>
      <c r="O60" s="700" t="s">
        <v>956</v>
      </c>
      <c r="P60" s="700" t="s">
        <v>1037</v>
      </c>
      <c r="Q60" s="700" t="s">
        <v>1039</v>
      </c>
      <c r="R60" s="700" t="s">
        <v>1021</v>
      </c>
      <c r="S60" s="700" t="s">
        <v>1032</v>
      </c>
      <c r="T60" s="700" t="s">
        <v>1040</v>
      </c>
      <c r="U60" s="700" t="s">
        <v>1041</v>
      </c>
      <c r="V60" s="700" t="s">
        <v>1018</v>
      </c>
      <c r="W60" s="700" t="s">
        <v>1042</v>
      </c>
      <c r="X60" s="700" t="s">
        <v>810</v>
      </c>
      <c r="Y60" s="700" t="s">
        <v>1043</v>
      </c>
      <c r="Z60" s="700" t="s">
        <v>755</v>
      </c>
      <c r="AA60" s="700" t="s">
        <v>794</v>
      </c>
      <c r="AB60" s="700" t="s">
        <v>810</v>
      </c>
      <c r="AC60" s="700" t="s">
        <v>889</v>
      </c>
      <c r="AD60" s="700" t="s">
        <v>847</v>
      </c>
      <c r="AE60" s="700" t="s">
        <v>1012</v>
      </c>
      <c r="AF60" s="700" t="s">
        <v>891</v>
      </c>
      <c r="AG60" s="700" t="s">
        <v>837</v>
      </c>
      <c r="AH60" s="700" t="s">
        <v>985</v>
      </c>
      <c r="AI60" s="700" t="s">
        <v>754</v>
      </c>
      <c r="AJ60" s="700" t="s">
        <v>1044</v>
      </c>
      <c r="AK60" s="700" t="s">
        <v>953</v>
      </c>
      <c r="AL60" s="700" t="s">
        <v>971</v>
      </c>
      <c r="AM60" s="700" t="s">
        <v>965</v>
      </c>
      <c r="AN60" s="700" t="s">
        <v>748</v>
      </c>
      <c r="AO60" s="700" t="s">
        <v>849</v>
      </c>
      <c r="AP60" s="700" t="s">
        <v>795</v>
      </c>
      <c r="AQ60" s="700" t="s">
        <v>915</v>
      </c>
      <c r="AR60" s="700" t="s">
        <v>1045</v>
      </c>
      <c r="AS60" s="700" t="s">
        <v>1046</v>
      </c>
      <c r="AT60" s="700" t="s">
        <v>1032</v>
      </c>
      <c r="AU60" s="700" t="s">
        <v>1047</v>
      </c>
      <c r="AV60" s="700" t="s">
        <v>800</v>
      </c>
      <c r="AW60" s="700" t="s">
        <v>880</v>
      </c>
      <c r="AX60" s="700" t="s">
        <v>903</v>
      </c>
      <c r="AY60" s="700" t="s">
        <v>784</v>
      </c>
      <c r="AZ60" s="700" t="s">
        <v>1048</v>
      </c>
      <c r="BA60" s="700" t="s">
        <v>1049</v>
      </c>
      <c r="BB60" s="700" t="s">
        <v>1050</v>
      </c>
      <c r="BC60" s="700" t="s">
        <v>1051</v>
      </c>
      <c r="BD60" s="700" t="s">
        <v>980</v>
      </c>
      <c r="BE60" s="700" t="s">
        <v>810</v>
      </c>
      <c r="BF60" s="700" t="s">
        <v>811</v>
      </c>
      <c r="BG60" s="700" t="s">
        <v>812</v>
      </c>
      <c r="BH60" s="700" t="s">
        <v>813</v>
      </c>
      <c r="BI60" s="700" t="s">
        <v>814</v>
      </c>
      <c r="BJ60" s="700" t="s">
        <v>815</v>
      </c>
      <c r="BK60" s="700" t="s">
        <v>815</v>
      </c>
      <c r="BL60" s="700" t="s">
        <v>816</v>
      </c>
      <c r="BM60" s="700" t="s">
        <v>793</v>
      </c>
      <c r="BN60" s="700" t="s">
        <v>817</v>
      </c>
      <c r="BO60" s="700" t="s">
        <v>818</v>
      </c>
      <c r="BP60" s="700" t="s">
        <v>1052</v>
      </c>
      <c r="BQ60" s="700" t="s">
        <v>1053</v>
      </c>
      <c r="BR60" s="700" t="s">
        <v>1054</v>
      </c>
      <c r="BS60" s="700" t="s">
        <v>1055</v>
      </c>
      <c r="BT60" s="700" t="s">
        <v>897</v>
      </c>
      <c r="BU60" s="700" t="s">
        <v>838</v>
      </c>
      <c r="BV60" s="680" t="s">
        <v>897</v>
      </c>
      <c r="BW60" s="946">
        <v>122.7</v>
      </c>
    </row>
    <row r="61" spans="2:75" ht="13.5" customHeight="1">
      <c r="B61" s="686"/>
      <c r="C61" s="681" t="s">
        <v>152</v>
      </c>
      <c r="D61" s="700"/>
      <c r="E61" s="700"/>
      <c r="F61" s="700"/>
      <c r="G61" s="700"/>
      <c r="H61" s="700" t="s">
        <v>501</v>
      </c>
      <c r="I61" s="700" t="s">
        <v>798</v>
      </c>
      <c r="J61" s="700" t="s">
        <v>873</v>
      </c>
      <c r="K61" s="700" t="s">
        <v>906</v>
      </c>
      <c r="L61" s="700" t="s">
        <v>501</v>
      </c>
      <c r="M61" s="700" t="s">
        <v>974</v>
      </c>
      <c r="N61" s="700" t="s">
        <v>961</v>
      </c>
      <c r="O61" s="700" t="s">
        <v>1056</v>
      </c>
      <c r="P61" s="700" t="s">
        <v>501</v>
      </c>
      <c r="Q61" s="700" t="s">
        <v>1057</v>
      </c>
      <c r="R61" s="700" t="s">
        <v>1058</v>
      </c>
      <c r="S61" s="700" t="s">
        <v>986</v>
      </c>
      <c r="T61" s="700" t="s">
        <v>501</v>
      </c>
      <c r="U61" s="700" t="s">
        <v>1059</v>
      </c>
      <c r="V61" s="700" t="s">
        <v>1060</v>
      </c>
      <c r="W61" s="700" t="s">
        <v>1061</v>
      </c>
      <c r="X61" s="700" t="s">
        <v>501</v>
      </c>
      <c r="Y61" s="700" t="s">
        <v>1027</v>
      </c>
      <c r="Z61" s="700" t="s">
        <v>971</v>
      </c>
      <c r="AA61" s="700" t="s">
        <v>1062</v>
      </c>
      <c r="AB61" s="700" t="s">
        <v>501</v>
      </c>
      <c r="AC61" s="700" t="s">
        <v>822</v>
      </c>
      <c r="AD61" s="700" t="s">
        <v>882</v>
      </c>
      <c r="AE61" s="700" t="s">
        <v>759</v>
      </c>
      <c r="AF61" s="700" t="s">
        <v>501</v>
      </c>
      <c r="AG61" s="700" t="s">
        <v>832</v>
      </c>
      <c r="AH61" s="700" t="s">
        <v>808</v>
      </c>
      <c r="AI61" s="700" t="s">
        <v>850</v>
      </c>
      <c r="AJ61" s="700" t="s">
        <v>501</v>
      </c>
      <c r="AK61" s="700" t="s">
        <v>1014</v>
      </c>
      <c r="AL61" s="700" t="s">
        <v>1009</v>
      </c>
      <c r="AM61" s="700" t="s">
        <v>776</v>
      </c>
      <c r="AN61" s="700" t="s">
        <v>501</v>
      </c>
      <c r="AO61" s="700" t="s">
        <v>759</v>
      </c>
      <c r="AP61" s="700" t="s">
        <v>893</v>
      </c>
      <c r="AQ61" s="700" t="s">
        <v>830</v>
      </c>
      <c r="AR61" s="700" t="s">
        <v>501</v>
      </c>
      <c r="AS61" s="700" t="s">
        <v>1015</v>
      </c>
      <c r="AT61" s="700" t="s">
        <v>1027</v>
      </c>
      <c r="AU61" s="700" t="s">
        <v>802</v>
      </c>
      <c r="AV61" s="700" t="s">
        <v>501</v>
      </c>
      <c r="AW61" s="700" t="s">
        <v>891</v>
      </c>
      <c r="AX61" s="700" t="s">
        <v>824</v>
      </c>
      <c r="AY61" s="700" t="s">
        <v>849</v>
      </c>
      <c r="AZ61" s="700" t="s">
        <v>501</v>
      </c>
      <c r="BA61" s="700" t="s">
        <v>1063</v>
      </c>
      <c r="BB61" s="700" t="s">
        <v>1064</v>
      </c>
      <c r="BC61" s="700" t="s">
        <v>1065</v>
      </c>
      <c r="BD61" s="700" t="s">
        <v>501</v>
      </c>
      <c r="BE61" s="700" t="s">
        <v>793</v>
      </c>
      <c r="BF61" s="700" t="s">
        <v>1066</v>
      </c>
      <c r="BG61" s="700" t="s">
        <v>1067</v>
      </c>
      <c r="BH61" s="700" t="s">
        <v>501</v>
      </c>
      <c r="BI61" s="700" t="s">
        <v>1068</v>
      </c>
      <c r="BJ61" s="700" t="s">
        <v>1069</v>
      </c>
      <c r="BK61" s="700" t="s">
        <v>1070</v>
      </c>
      <c r="BL61" s="700" t="s">
        <v>501</v>
      </c>
      <c r="BM61" s="700" t="s">
        <v>976</v>
      </c>
      <c r="BN61" s="700" t="s">
        <v>821</v>
      </c>
      <c r="BO61" s="700" t="s">
        <v>762</v>
      </c>
      <c r="BP61" s="700" t="s">
        <v>501</v>
      </c>
      <c r="BQ61" s="700" t="s">
        <v>1050</v>
      </c>
      <c r="BR61" s="700" t="s">
        <v>971</v>
      </c>
      <c r="BS61" s="700" t="s">
        <v>741</v>
      </c>
      <c r="BT61" s="700" t="s">
        <v>501</v>
      </c>
      <c r="BU61" s="700" t="s">
        <v>898</v>
      </c>
      <c r="BV61" s="680" t="s">
        <v>855</v>
      </c>
      <c r="BW61" s="946">
        <v>106.2</v>
      </c>
    </row>
    <row r="62" spans="2:75" ht="13.5" customHeight="1">
      <c r="B62" s="48" t="s">
        <v>657</v>
      </c>
      <c r="C62" s="681" t="s">
        <v>504</v>
      </c>
      <c r="D62" s="700" t="s">
        <v>501</v>
      </c>
      <c r="E62" s="700" t="s">
        <v>501</v>
      </c>
      <c r="F62" s="700" t="s">
        <v>501</v>
      </c>
      <c r="G62" s="700" t="s">
        <v>501</v>
      </c>
      <c r="H62" s="700" t="s">
        <v>759</v>
      </c>
      <c r="I62" s="700" t="s">
        <v>800</v>
      </c>
      <c r="J62" s="700" t="s">
        <v>856</v>
      </c>
      <c r="K62" s="700" t="s">
        <v>785</v>
      </c>
      <c r="L62" s="700" t="s">
        <v>833</v>
      </c>
      <c r="M62" s="700" t="s">
        <v>879</v>
      </c>
      <c r="N62" s="700" t="s">
        <v>885</v>
      </c>
      <c r="O62" s="700" t="s">
        <v>820</v>
      </c>
      <c r="P62" s="700" t="s">
        <v>888</v>
      </c>
      <c r="Q62" s="700" t="s">
        <v>897</v>
      </c>
      <c r="R62" s="700" t="s">
        <v>1000</v>
      </c>
      <c r="S62" s="700" t="s">
        <v>849</v>
      </c>
      <c r="T62" s="700" t="s">
        <v>966</v>
      </c>
      <c r="U62" s="700" t="s">
        <v>760</v>
      </c>
      <c r="V62" s="700" t="s">
        <v>777</v>
      </c>
      <c r="W62" s="700" t="s">
        <v>746</v>
      </c>
      <c r="X62" s="700" t="s">
        <v>835</v>
      </c>
      <c r="Y62" s="700" t="s">
        <v>894</v>
      </c>
      <c r="Z62" s="700" t="s">
        <v>837</v>
      </c>
      <c r="AA62" s="700" t="s">
        <v>820</v>
      </c>
      <c r="AB62" s="700" t="s">
        <v>847</v>
      </c>
      <c r="AC62" s="700" t="s">
        <v>773</v>
      </c>
      <c r="AD62" s="700" t="s">
        <v>931</v>
      </c>
      <c r="AE62" s="700" t="s">
        <v>834</v>
      </c>
      <c r="AF62" s="700" t="s">
        <v>740</v>
      </c>
      <c r="AG62" s="700" t="s">
        <v>892</v>
      </c>
      <c r="AH62" s="700" t="s">
        <v>806</v>
      </c>
      <c r="AI62" s="700" t="s">
        <v>806</v>
      </c>
      <c r="AJ62" s="700" t="s">
        <v>744</v>
      </c>
      <c r="AK62" s="700" t="s">
        <v>821</v>
      </c>
      <c r="AL62" s="700" t="s">
        <v>897</v>
      </c>
      <c r="AM62" s="700" t="s">
        <v>801</v>
      </c>
      <c r="AN62" s="700" t="s">
        <v>754</v>
      </c>
      <c r="AO62" s="700" t="s">
        <v>808</v>
      </c>
      <c r="AP62" s="700" t="s">
        <v>947</v>
      </c>
      <c r="AQ62" s="700" t="s">
        <v>999</v>
      </c>
      <c r="AR62" s="700" t="s">
        <v>844</v>
      </c>
      <c r="AS62" s="700" t="s">
        <v>842</v>
      </c>
      <c r="AT62" s="700" t="s">
        <v>841</v>
      </c>
      <c r="AU62" s="700" t="s">
        <v>842</v>
      </c>
      <c r="AV62" s="700" t="s">
        <v>746</v>
      </c>
      <c r="AW62" s="700" t="s">
        <v>899</v>
      </c>
      <c r="AX62" s="700" t="s">
        <v>843</v>
      </c>
      <c r="AY62" s="700" t="s">
        <v>741</v>
      </c>
      <c r="AZ62" s="700" t="s">
        <v>773</v>
      </c>
      <c r="BA62" s="700" t="s">
        <v>773</v>
      </c>
      <c r="BB62" s="700" t="s">
        <v>851</v>
      </c>
      <c r="BC62" s="700" t="s">
        <v>825</v>
      </c>
      <c r="BD62" s="700" t="s">
        <v>752</v>
      </c>
      <c r="BE62" s="700" t="s">
        <v>781</v>
      </c>
      <c r="BF62" s="700" t="s">
        <v>819</v>
      </c>
      <c r="BG62" s="700" t="s">
        <v>778</v>
      </c>
      <c r="BH62" s="700" t="s">
        <v>897</v>
      </c>
      <c r="BI62" s="700" t="s">
        <v>747</v>
      </c>
      <c r="BJ62" s="700" t="s">
        <v>820</v>
      </c>
      <c r="BK62" s="700" t="s">
        <v>821</v>
      </c>
      <c r="BL62" s="700" t="s">
        <v>822</v>
      </c>
      <c r="BM62" s="700" t="s">
        <v>777</v>
      </c>
      <c r="BN62" s="700" t="s">
        <v>774</v>
      </c>
      <c r="BO62" s="700" t="s">
        <v>777</v>
      </c>
      <c r="BP62" s="700" t="s">
        <v>838</v>
      </c>
      <c r="BQ62" s="700" t="s">
        <v>884</v>
      </c>
      <c r="BR62" s="700" t="s">
        <v>881</v>
      </c>
      <c r="BS62" s="700" t="s">
        <v>891</v>
      </c>
      <c r="BT62" s="700" t="s">
        <v>897</v>
      </c>
      <c r="BU62" s="700" t="s">
        <v>820</v>
      </c>
      <c r="BV62" s="680" t="s">
        <v>821</v>
      </c>
      <c r="BW62" s="946">
        <v>102.8</v>
      </c>
    </row>
    <row r="63" spans="2:75" ht="13.5" customHeight="1">
      <c r="B63" s="686"/>
      <c r="C63" s="681" t="s">
        <v>152</v>
      </c>
      <c r="D63" s="700"/>
      <c r="E63" s="700"/>
      <c r="F63" s="700"/>
      <c r="G63" s="700"/>
      <c r="H63" s="700" t="s">
        <v>501</v>
      </c>
      <c r="I63" s="700" t="s">
        <v>899</v>
      </c>
      <c r="J63" s="700" t="s">
        <v>801</v>
      </c>
      <c r="K63" s="700" t="s">
        <v>786</v>
      </c>
      <c r="L63" s="700" t="s">
        <v>501</v>
      </c>
      <c r="M63" s="700" t="s">
        <v>848</v>
      </c>
      <c r="N63" s="700" t="s">
        <v>786</v>
      </c>
      <c r="O63" s="700" t="s">
        <v>747</v>
      </c>
      <c r="P63" s="700" t="s">
        <v>501</v>
      </c>
      <c r="Q63" s="700" t="s">
        <v>843</v>
      </c>
      <c r="R63" s="700" t="s">
        <v>882</v>
      </c>
      <c r="S63" s="700" t="s">
        <v>858</v>
      </c>
      <c r="T63" s="700" t="s">
        <v>501</v>
      </c>
      <c r="U63" s="700" t="s">
        <v>747</v>
      </c>
      <c r="V63" s="700" t="s">
        <v>889</v>
      </c>
      <c r="W63" s="700" t="s">
        <v>747</v>
      </c>
      <c r="X63" s="700" t="s">
        <v>501</v>
      </c>
      <c r="Y63" s="700" t="s">
        <v>839</v>
      </c>
      <c r="Z63" s="700" t="s">
        <v>844</v>
      </c>
      <c r="AA63" s="700" t="s">
        <v>834</v>
      </c>
      <c r="AB63" s="700" t="s">
        <v>501</v>
      </c>
      <c r="AC63" s="700" t="s">
        <v>982</v>
      </c>
      <c r="AD63" s="700" t="s">
        <v>965</v>
      </c>
      <c r="AE63" s="700" t="s">
        <v>904</v>
      </c>
      <c r="AF63" s="700" t="s">
        <v>501</v>
      </c>
      <c r="AG63" s="700" t="s">
        <v>806</v>
      </c>
      <c r="AH63" s="700" t="s">
        <v>806</v>
      </c>
      <c r="AI63" s="700" t="s">
        <v>806</v>
      </c>
      <c r="AJ63" s="700" t="s">
        <v>501</v>
      </c>
      <c r="AK63" s="700" t="s">
        <v>897</v>
      </c>
      <c r="AL63" s="700" t="s">
        <v>897</v>
      </c>
      <c r="AM63" s="700" t="s">
        <v>897</v>
      </c>
      <c r="AN63" s="700" t="s">
        <v>501</v>
      </c>
      <c r="AO63" s="700" t="s">
        <v>850</v>
      </c>
      <c r="AP63" s="700" t="s">
        <v>808</v>
      </c>
      <c r="AQ63" s="700" t="s">
        <v>808</v>
      </c>
      <c r="AR63" s="700" t="s">
        <v>501</v>
      </c>
      <c r="AS63" s="700" t="s">
        <v>787</v>
      </c>
      <c r="AT63" s="700" t="s">
        <v>844</v>
      </c>
      <c r="AU63" s="700" t="s">
        <v>787</v>
      </c>
      <c r="AV63" s="700" t="s">
        <v>501</v>
      </c>
      <c r="AW63" s="700" t="s">
        <v>741</v>
      </c>
      <c r="AX63" s="700" t="s">
        <v>843</v>
      </c>
      <c r="AY63" s="700" t="s">
        <v>843</v>
      </c>
      <c r="AZ63" s="700" t="s">
        <v>501</v>
      </c>
      <c r="BA63" s="700" t="s">
        <v>773</v>
      </c>
      <c r="BB63" s="700" t="s">
        <v>773</v>
      </c>
      <c r="BC63" s="700" t="s">
        <v>866</v>
      </c>
      <c r="BD63" s="700" t="s">
        <v>501</v>
      </c>
      <c r="BE63" s="700" t="s">
        <v>839</v>
      </c>
      <c r="BF63" s="700" t="s">
        <v>1000</v>
      </c>
      <c r="BG63" s="700" t="s">
        <v>920</v>
      </c>
      <c r="BH63" s="700" t="s">
        <v>501</v>
      </c>
      <c r="BI63" s="700" t="s">
        <v>843</v>
      </c>
      <c r="BJ63" s="700" t="s">
        <v>744</v>
      </c>
      <c r="BK63" s="700" t="s">
        <v>858</v>
      </c>
      <c r="BL63" s="700" t="s">
        <v>501</v>
      </c>
      <c r="BM63" s="700" t="s">
        <v>762</v>
      </c>
      <c r="BN63" s="700" t="s">
        <v>880</v>
      </c>
      <c r="BO63" s="700" t="s">
        <v>880</v>
      </c>
      <c r="BP63" s="700" t="s">
        <v>501</v>
      </c>
      <c r="BQ63" s="700" t="s">
        <v>742</v>
      </c>
      <c r="BR63" s="700" t="s">
        <v>856</v>
      </c>
      <c r="BS63" s="700" t="s">
        <v>857</v>
      </c>
      <c r="BT63" s="700" t="s">
        <v>501</v>
      </c>
      <c r="BU63" s="700" t="s">
        <v>820</v>
      </c>
      <c r="BV63" s="237" t="s">
        <v>745</v>
      </c>
      <c r="BW63" s="946">
        <v>102.8</v>
      </c>
    </row>
    <row r="64" spans="2:75" ht="13.5" customHeight="1">
      <c r="B64" s="684" t="s">
        <v>658</v>
      </c>
      <c r="C64" s="681" t="s">
        <v>504</v>
      </c>
      <c r="D64" s="700" t="s">
        <v>501</v>
      </c>
      <c r="E64" s="700" t="s">
        <v>501</v>
      </c>
      <c r="F64" s="700" t="s">
        <v>501</v>
      </c>
      <c r="G64" s="700" t="s">
        <v>501</v>
      </c>
      <c r="H64" s="700" t="s">
        <v>882</v>
      </c>
      <c r="I64" s="700" t="s">
        <v>844</v>
      </c>
      <c r="J64" s="700" t="s">
        <v>851</v>
      </c>
      <c r="K64" s="700" t="s">
        <v>913</v>
      </c>
      <c r="L64" s="700" t="s">
        <v>822</v>
      </c>
      <c r="M64" s="700" t="s">
        <v>750</v>
      </c>
      <c r="N64" s="700" t="s">
        <v>952</v>
      </c>
      <c r="O64" s="700" t="s">
        <v>835</v>
      </c>
      <c r="P64" s="700" t="s">
        <v>854</v>
      </c>
      <c r="Q64" s="700" t="s">
        <v>889</v>
      </c>
      <c r="R64" s="700" t="s">
        <v>842</v>
      </c>
      <c r="S64" s="700" t="s">
        <v>772</v>
      </c>
      <c r="T64" s="700" t="s">
        <v>751</v>
      </c>
      <c r="U64" s="700" t="s">
        <v>819</v>
      </c>
      <c r="V64" s="700" t="s">
        <v>799</v>
      </c>
      <c r="W64" s="700" t="s">
        <v>885</v>
      </c>
      <c r="X64" s="700" t="s">
        <v>788</v>
      </c>
      <c r="Y64" s="700" t="s">
        <v>856</v>
      </c>
      <c r="Z64" s="700" t="s">
        <v>870</v>
      </c>
      <c r="AA64" s="700" t="s">
        <v>806</v>
      </c>
      <c r="AB64" s="700" t="s">
        <v>825</v>
      </c>
      <c r="AC64" s="700" t="s">
        <v>905</v>
      </c>
      <c r="AD64" s="700" t="s">
        <v>773</v>
      </c>
      <c r="AE64" s="700" t="s">
        <v>1030</v>
      </c>
      <c r="AF64" s="700" t="s">
        <v>943</v>
      </c>
      <c r="AG64" s="700" t="s">
        <v>763</v>
      </c>
      <c r="AH64" s="700" t="s">
        <v>819</v>
      </c>
      <c r="AI64" s="700" t="s">
        <v>788</v>
      </c>
      <c r="AJ64" s="700" t="s">
        <v>879</v>
      </c>
      <c r="AK64" s="700" t="s">
        <v>746</v>
      </c>
      <c r="AL64" s="700" t="s">
        <v>762</v>
      </c>
      <c r="AM64" s="700" t="s">
        <v>854</v>
      </c>
      <c r="AN64" s="700" t="s">
        <v>898</v>
      </c>
      <c r="AO64" s="700" t="s">
        <v>882</v>
      </c>
      <c r="AP64" s="700" t="s">
        <v>744</v>
      </c>
      <c r="AQ64" s="700" t="s">
        <v>899</v>
      </c>
      <c r="AR64" s="700" t="s">
        <v>776</v>
      </c>
      <c r="AS64" s="700" t="s">
        <v>756</v>
      </c>
      <c r="AT64" s="700" t="s">
        <v>830</v>
      </c>
      <c r="AU64" s="700" t="s">
        <v>902</v>
      </c>
      <c r="AV64" s="700" t="s">
        <v>747</v>
      </c>
      <c r="AW64" s="700" t="s">
        <v>849</v>
      </c>
      <c r="AX64" s="700" t="s">
        <v>748</v>
      </c>
      <c r="AY64" s="700" t="s">
        <v>759</v>
      </c>
      <c r="AZ64" s="700" t="s">
        <v>757</v>
      </c>
      <c r="BA64" s="700" t="s">
        <v>895</v>
      </c>
      <c r="BB64" s="700" t="s">
        <v>871</v>
      </c>
      <c r="BC64" s="700" t="s">
        <v>1007</v>
      </c>
      <c r="BD64" s="700" t="s">
        <v>756</v>
      </c>
      <c r="BE64" s="700" t="s">
        <v>823</v>
      </c>
      <c r="BF64" s="700" t="s">
        <v>758</v>
      </c>
      <c r="BG64" s="700" t="s">
        <v>757</v>
      </c>
      <c r="BH64" s="700" t="s">
        <v>748</v>
      </c>
      <c r="BI64" s="700" t="s">
        <v>751</v>
      </c>
      <c r="BJ64" s="700" t="s">
        <v>759</v>
      </c>
      <c r="BK64" s="700" t="s">
        <v>824</v>
      </c>
      <c r="BL64" s="700" t="s">
        <v>805</v>
      </c>
      <c r="BM64" s="700" t="s">
        <v>819</v>
      </c>
      <c r="BN64" s="700" t="s">
        <v>965</v>
      </c>
      <c r="BO64" s="700" t="s">
        <v>825</v>
      </c>
      <c r="BP64" s="700" t="s">
        <v>920</v>
      </c>
      <c r="BQ64" s="700" t="s">
        <v>839</v>
      </c>
      <c r="BR64" s="700" t="s">
        <v>890</v>
      </c>
      <c r="BS64" s="700" t="s">
        <v>820</v>
      </c>
      <c r="BT64" s="700" t="s">
        <v>845</v>
      </c>
      <c r="BU64" s="700" t="s">
        <v>755</v>
      </c>
      <c r="BV64" s="802" t="s">
        <v>752</v>
      </c>
      <c r="BW64" s="946">
        <v>101.7</v>
      </c>
    </row>
    <row r="65" spans="2:75" ht="13.5" customHeight="1">
      <c r="B65" s="686"/>
      <c r="C65" s="681" t="s">
        <v>152</v>
      </c>
      <c r="D65" s="700"/>
      <c r="E65" s="700"/>
      <c r="F65" s="700"/>
      <c r="G65" s="700"/>
      <c r="H65" s="700" t="s">
        <v>501</v>
      </c>
      <c r="I65" s="700" t="s">
        <v>760</v>
      </c>
      <c r="J65" s="700" t="s">
        <v>931</v>
      </c>
      <c r="K65" s="700" t="s">
        <v>799</v>
      </c>
      <c r="L65" s="700" t="s">
        <v>501</v>
      </c>
      <c r="M65" s="700" t="s">
        <v>802</v>
      </c>
      <c r="N65" s="700" t="s">
        <v>747</v>
      </c>
      <c r="O65" s="700" t="s">
        <v>801</v>
      </c>
      <c r="P65" s="700" t="s">
        <v>501</v>
      </c>
      <c r="Q65" s="700" t="s">
        <v>759</v>
      </c>
      <c r="R65" s="700" t="s">
        <v>801</v>
      </c>
      <c r="S65" s="700" t="s">
        <v>774</v>
      </c>
      <c r="T65" s="700" t="s">
        <v>501</v>
      </c>
      <c r="U65" s="700" t="s">
        <v>894</v>
      </c>
      <c r="V65" s="700" t="s">
        <v>743</v>
      </c>
      <c r="W65" s="700" t="s">
        <v>755</v>
      </c>
      <c r="X65" s="700" t="s">
        <v>501</v>
      </c>
      <c r="Y65" s="700" t="s">
        <v>834</v>
      </c>
      <c r="Z65" s="700" t="s">
        <v>805</v>
      </c>
      <c r="AA65" s="700" t="s">
        <v>742</v>
      </c>
      <c r="AB65" s="700" t="s">
        <v>501</v>
      </c>
      <c r="AC65" s="700" t="s">
        <v>905</v>
      </c>
      <c r="AD65" s="700" t="s">
        <v>904</v>
      </c>
      <c r="AE65" s="700" t="s">
        <v>851</v>
      </c>
      <c r="AF65" s="700" t="s">
        <v>501</v>
      </c>
      <c r="AG65" s="700" t="s">
        <v>920</v>
      </c>
      <c r="AH65" s="700" t="s">
        <v>763</v>
      </c>
      <c r="AI65" s="700" t="s">
        <v>763</v>
      </c>
      <c r="AJ65" s="700" t="s">
        <v>501</v>
      </c>
      <c r="AK65" s="700" t="s">
        <v>751</v>
      </c>
      <c r="AL65" s="700" t="s">
        <v>798</v>
      </c>
      <c r="AM65" s="700" t="s">
        <v>798</v>
      </c>
      <c r="AN65" s="700" t="s">
        <v>501</v>
      </c>
      <c r="AO65" s="700" t="s">
        <v>857</v>
      </c>
      <c r="AP65" s="700" t="s">
        <v>821</v>
      </c>
      <c r="AQ65" s="700" t="s">
        <v>820</v>
      </c>
      <c r="AR65" s="700" t="s">
        <v>501</v>
      </c>
      <c r="AS65" s="700" t="s">
        <v>756</v>
      </c>
      <c r="AT65" s="700" t="s">
        <v>796</v>
      </c>
      <c r="AU65" s="700" t="s">
        <v>802</v>
      </c>
      <c r="AV65" s="700" t="s">
        <v>501</v>
      </c>
      <c r="AW65" s="700" t="s">
        <v>786</v>
      </c>
      <c r="AX65" s="700" t="s">
        <v>786</v>
      </c>
      <c r="AY65" s="700" t="s">
        <v>786</v>
      </c>
      <c r="AZ65" s="700" t="s">
        <v>501</v>
      </c>
      <c r="BA65" s="700" t="s">
        <v>902</v>
      </c>
      <c r="BB65" s="700" t="s">
        <v>750</v>
      </c>
      <c r="BC65" s="700" t="s">
        <v>785</v>
      </c>
      <c r="BD65" s="700" t="s">
        <v>501</v>
      </c>
      <c r="BE65" s="700" t="s">
        <v>761</v>
      </c>
      <c r="BF65" s="700" t="s">
        <v>830</v>
      </c>
      <c r="BG65" s="700" t="s">
        <v>900</v>
      </c>
      <c r="BH65" s="700" t="s">
        <v>501</v>
      </c>
      <c r="BI65" s="700" t="s">
        <v>777</v>
      </c>
      <c r="BJ65" s="700" t="s">
        <v>777</v>
      </c>
      <c r="BK65" s="700" t="s">
        <v>880</v>
      </c>
      <c r="BL65" s="700" t="s">
        <v>501</v>
      </c>
      <c r="BM65" s="700" t="s">
        <v>788</v>
      </c>
      <c r="BN65" s="700" t="s">
        <v>808</v>
      </c>
      <c r="BO65" s="700" t="s">
        <v>850</v>
      </c>
      <c r="BP65" s="700" t="s">
        <v>501</v>
      </c>
      <c r="BQ65" s="700" t="s">
        <v>835</v>
      </c>
      <c r="BR65" s="700" t="s">
        <v>809</v>
      </c>
      <c r="BS65" s="700" t="s">
        <v>883</v>
      </c>
      <c r="BT65" s="700" t="s">
        <v>501</v>
      </c>
      <c r="BU65" s="700" t="s">
        <v>894</v>
      </c>
      <c r="BV65" s="687" t="s">
        <v>755</v>
      </c>
      <c r="BW65" s="946">
        <v>101.6</v>
      </c>
    </row>
    <row r="66" spans="2:75" ht="13.5" customHeight="1">
      <c r="B66" s="684" t="s">
        <v>659</v>
      </c>
      <c r="C66" s="681" t="s">
        <v>504</v>
      </c>
      <c r="D66" s="700" t="s">
        <v>501</v>
      </c>
      <c r="E66" s="700" t="s">
        <v>501</v>
      </c>
      <c r="F66" s="700" t="s">
        <v>501</v>
      </c>
      <c r="G66" s="700" t="s">
        <v>501</v>
      </c>
      <c r="H66" s="700" t="s">
        <v>931</v>
      </c>
      <c r="I66" s="700" t="s">
        <v>808</v>
      </c>
      <c r="J66" s="700" t="s">
        <v>825</v>
      </c>
      <c r="K66" s="700" t="s">
        <v>803</v>
      </c>
      <c r="L66" s="700" t="s">
        <v>802</v>
      </c>
      <c r="M66" s="700" t="s">
        <v>1012</v>
      </c>
      <c r="N66" s="700" t="s">
        <v>890</v>
      </c>
      <c r="O66" s="700" t="s">
        <v>881</v>
      </c>
      <c r="P66" s="700" t="s">
        <v>883</v>
      </c>
      <c r="Q66" s="700" t="s">
        <v>832</v>
      </c>
      <c r="R66" s="700" t="s">
        <v>837</v>
      </c>
      <c r="S66" s="700" t="s">
        <v>743</v>
      </c>
      <c r="T66" s="700" t="s">
        <v>916</v>
      </c>
      <c r="U66" s="700" t="s">
        <v>1071</v>
      </c>
      <c r="V66" s="700" t="s">
        <v>1072</v>
      </c>
      <c r="W66" s="700" t="s">
        <v>936</v>
      </c>
      <c r="X66" s="700" t="s">
        <v>990</v>
      </c>
      <c r="Y66" s="700" t="s">
        <v>832</v>
      </c>
      <c r="Z66" s="700" t="s">
        <v>901</v>
      </c>
      <c r="AA66" s="700" t="s">
        <v>742</v>
      </c>
      <c r="AB66" s="700" t="s">
        <v>1073</v>
      </c>
      <c r="AC66" s="700" t="s">
        <v>1074</v>
      </c>
      <c r="AD66" s="700" t="s">
        <v>783</v>
      </c>
      <c r="AE66" s="700" t="s">
        <v>966</v>
      </c>
      <c r="AF66" s="700" t="s">
        <v>1075</v>
      </c>
      <c r="AG66" s="700" t="s">
        <v>1071</v>
      </c>
      <c r="AH66" s="700" t="s">
        <v>1076</v>
      </c>
      <c r="AI66" s="700" t="s">
        <v>932</v>
      </c>
      <c r="AJ66" s="700" t="s">
        <v>763</v>
      </c>
      <c r="AK66" s="700" t="s">
        <v>930</v>
      </c>
      <c r="AL66" s="700" t="s">
        <v>861</v>
      </c>
      <c r="AM66" s="700" t="s">
        <v>754</v>
      </c>
      <c r="AN66" s="700" t="s">
        <v>1009</v>
      </c>
      <c r="AO66" s="700" t="s">
        <v>915</v>
      </c>
      <c r="AP66" s="700" t="s">
        <v>1077</v>
      </c>
      <c r="AQ66" s="700" t="s">
        <v>917</v>
      </c>
      <c r="AR66" s="700" t="s">
        <v>925</v>
      </c>
      <c r="AS66" s="700" t="s">
        <v>861</v>
      </c>
      <c r="AT66" s="700" t="s">
        <v>780</v>
      </c>
      <c r="AU66" s="700" t="s">
        <v>982</v>
      </c>
      <c r="AV66" s="700" t="s">
        <v>871</v>
      </c>
      <c r="AW66" s="700" t="s">
        <v>950</v>
      </c>
      <c r="AX66" s="700" t="s">
        <v>1066</v>
      </c>
      <c r="AY66" s="700" t="s">
        <v>980</v>
      </c>
      <c r="AZ66" s="700" t="s">
        <v>1078</v>
      </c>
      <c r="BA66" s="700" t="s">
        <v>953</v>
      </c>
      <c r="BB66" s="700" t="s">
        <v>1079</v>
      </c>
      <c r="BC66" s="700" t="s">
        <v>812</v>
      </c>
      <c r="BD66" s="700" t="s">
        <v>741</v>
      </c>
      <c r="BE66" s="700" t="s">
        <v>750</v>
      </c>
      <c r="BF66" s="700" t="s">
        <v>826</v>
      </c>
      <c r="BG66" s="700" t="s">
        <v>827</v>
      </c>
      <c r="BH66" s="700" t="s">
        <v>793</v>
      </c>
      <c r="BI66" s="700" t="s">
        <v>828</v>
      </c>
      <c r="BJ66" s="700" t="s">
        <v>792</v>
      </c>
      <c r="BK66" s="700" t="s">
        <v>829</v>
      </c>
      <c r="BL66" s="700" t="s">
        <v>798</v>
      </c>
      <c r="BM66" s="700" t="s">
        <v>830</v>
      </c>
      <c r="BN66" s="700" t="s">
        <v>831</v>
      </c>
      <c r="BO66" s="700" t="s">
        <v>792</v>
      </c>
      <c r="BP66" s="700" t="s">
        <v>1010</v>
      </c>
      <c r="BQ66" s="700" t="s">
        <v>786</v>
      </c>
      <c r="BR66" s="700" t="s">
        <v>1028</v>
      </c>
      <c r="BS66" s="700" t="s">
        <v>986</v>
      </c>
      <c r="BT66" s="700" t="s">
        <v>845</v>
      </c>
      <c r="BU66" s="700" t="s">
        <v>856</v>
      </c>
      <c r="BV66" s="802" t="s">
        <v>890</v>
      </c>
      <c r="BW66" s="946">
        <v>101.3</v>
      </c>
    </row>
    <row r="67" spans="2:75" ht="13.5" customHeight="1">
      <c r="B67" s="686"/>
      <c r="C67" s="681" t="s">
        <v>152</v>
      </c>
      <c r="D67" s="700"/>
      <c r="E67" s="700"/>
      <c r="F67" s="700"/>
      <c r="G67" s="700"/>
      <c r="H67" s="700" t="s">
        <v>501</v>
      </c>
      <c r="I67" s="700" t="s">
        <v>920</v>
      </c>
      <c r="J67" s="700" t="s">
        <v>819</v>
      </c>
      <c r="K67" s="700" t="s">
        <v>856</v>
      </c>
      <c r="L67" s="700" t="s">
        <v>501</v>
      </c>
      <c r="M67" s="700" t="s">
        <v>810</v>
      </c>
      <c r="N67" s="700" t="s">
        <v>806</v>
      </c>
      <c r="O67" s="700" t="s">
        <v>798</v>
      </c>
      <c r="P67" s="700" t="s">
        <v>501</v>
      </c>
      <c r="Q67" s="700" t="s">
        <v>884</v>
      </c>
      <c r="R67" s="700" t="s">
        <v>943</v>
      </c>
      <c r="S67" s="700" t="s">
        <v>835</v>
      </c>
      <c r="T67" s="700" t="s">
        <v>501</v>
      </c>
      <c r="U67" s="700" t="s">
        <v>901</v>
      </c>
      <c r="V67" s="700" t="s">
        <v>993</v>
      </c>
      <c r="W67" s="700" t="s">
        <v>767</v>
      </c>
      <c r="X67" s="700" t="s">
        <v>501</v>
      </c>
      <c r="Y67" s="700" t="s">
        <v>920</v>
      </c>
      <c r="Z67" s="700" t="s">
        <v>866</v>
      </c>
      <c r="AA67" s="700" t="s">
        <v>999</v>
      </c>
      <c r="AB67" s="700" t="s">
        <v>501</v>
      </c>
      <c r="AC67" s="700" t="s">
        <v>1080</v>
      </c>
      <c r="AD67" s="700" t="s">
        <v>1081</v>
      </c>
      <c r="AE67" s="700" t="s">
        <v>1058</v>
      </c>
      <c r="AF67" s="700" t="s">
        <v>501</v>
      </c>
      <c r="AG67" s="700" t="s">
        <v>938</v>
      </c>
      <c r="AH67" s="700" t="s">
        <v>928</v>
      </c>
      <c r="AI67" s="700" t="s">
        <v>928</v>
      </c>
      <c r="AJ67" s="700" t="s">
        <v>501</v>
      </c>
      <c r="AK67" s="700" t="s">
        <v>1025</v>
      </c>
      <c r="AL67" s="700" t="s">
        <v>937</v>
      </c>
      <c r="AM67" s="700" t="s">
        <v>870</v>
      </c>
      <c r="AN67" s="700" t="s">
        <v>501</v>
      </c>
      <c r="AO67" s="700" t="s">
        <v>863</v>
      </c>
      <c r="AP67" s="700" t="s">
        <v>1009</v>
      </c>
      <c r="AQ67" s="700" t="s">
        <v>1082</v>
      </c>
      <c r="AR67" s="700" t="s">
        <v>501</v>
      </c>
      <c r="AS67" s="700" t="s">
        <v>1016</v>
      </c>
      <c r="AT67" s="700" t="s">
        <v>977</v>
      </c>
      <c r="AU67" s="700" t="s">
        <v>918</v>
      </c>
      <c r="AV67" s="700" t="s">
        <v>501</v>
      </c>
      <c r="AW67" s="700" t="s">
        <v>793</v>
      </c>
      <c r="AX67" s="700" t="s">
        <v>906</v>
      </c>
      <c r="AY67" s="700" t="s">
        <v>1007</v>
      </c>
      <c r="AZ67" s="700" t="s">
        <v>501</v>
      </c>
      <c r="BA67" s="700" t="s">
        <v>959</v>
      </c>
      <c r="BB67" s="700" t="s">
        <v>1020</v>
      </c>
      <c r="BC67" s="700" t="s">
        <v>1083</v>
      </c>
      <c r="BD67" s="700" t="s">
        <v>501</v>
      </c>
      <c r="BE67" s="700" t="s">
        <v>848</v>
      </c>
      <c r="BF67" s="700" t="s">
        <v>791</v>
      </c>
      <c r="BG67" s="700" t="s">
        <v>912</v>
      </c>
      <c r="BH67" s="700" t="s">
        <v>501</v>
      </c>
      <c r="BI67" s="700" t="s">
        <v>922</v>
      </c>
      <c r="BJ67" s="700" t="s">
        <v>911</v>
      </c>
      <c r="BK67" s="700" t="s">
        <v>950</v>
      </c>
      <c r="BL67" s="700" t="s">
        <v>501</v>
      </c>
      <c r="BM67" s="700" t="s">
        <v>848</v>
      </c>
      <c r="BN67" s="700" t="s">
        <v>830</v>
      </c>
      <c r="BO67" s="700" t="s">
        <v>750</v>
      </c>
      <c r="BP67" s="700" t="s">
        <v>501</v>
      </c>
      <c r="BQ67" s="700" t="s">
        <v>796</v>
      </c>
      <c r="BR67" s="700" t="s">
        <v>909</v>
      </c>
      <c r="BS67" s="700" t="s">
        <v>954</v>
      </c>
      <c r="BT67" s="700" t="s">
        <v>501</v>
      </c>
      <c r="BU67" s="700" t="s">
        <v>856</v>
      </c>
      <c r="BV67" s="237" t="s">
        <v>894</v>
      </c>
      <c r="BW67" s="946">
        <v>101.5</v>
      </c>
    </row>
    <row r="68" spans="2:75" ht="26.25" customHeight="1">
      <c r="B68" s="684" t="s">
        <v>660</v>
      </c>
      <c r="C68" s="681" t="s">
        <v>504</v>
      </c>
      <c r="D68" s="700" t="s">
        <v>501</v>
      </c>
      <c r="E68" s="700" t="s">
        <v>501</v>
      </c>
      <c r="F68" s="700" t="s">
        <v>501</v>
      </c>
      <c r="G68" s="700" t="s">
        <v>501</v>
      </c>
      <c r="H68" s="700" t="s">
        <v>897</v>
      </c>
      <c r="I68" s="700" t="s">
        <v>800</v>
      </c>
      <c r="J68" s="700" t="s">
        <v>899</v>
      </c>
      <c r="K68" s="700" t="s">
        <v>748</v>
      </c>
      <c r="L68" s="700" t="s">
        <v>849</v>
      </c>
      <c r="M68" s="700" t="s">
        <v>755</v>
      </c>
      <c r="N68" s="700" t="s">
        <v>755</v>
      </c>
      <c r="O68" s="700" t="s">
        <v>888</v>
      </c>
      <c r="P68" s="700" t="s">
        <v>744</v>
      </c>
      <c r="Q68" s="700" t="s">
        <v>832</v>
      </c>
      <c r="R68" s="700" t="s">
        <v>752</v>
      </c>
      <c r="S68" s="700" t="s">
        <v>799</v>
      </c>
      <c r="T68" s="700" t="s">
        <v>807</v>
      </c>
      <c r="U68" s="700" t="s">
        <v>746</v>
      </c>
      <c r="V68" s="700" t="s">
        <v>759</v>
      </c>
      <c r="W68" s="700" t="s">
        <v>854</v>
      </c>
      <c r="X68" s="700" t="s">
        <v>881</v>
      </c>
      <c r="Y68" s="700" t="s">
        <v>853</v>
      </c>
      <c r="Z68" s="700" t="s">
        <v>799</v>
      </c>
      <c r="AA68" s="700" t="s">
        <v>890</v>
      </c>
      <c r="AB68" s="700" t="s">
        <v>824</v>
      </c>
      <c r="AC68" s="700" t="s">
        <v>887</v>
      </c>
      <c r="AD68" s="700" t="s">
        <v>756</v>
      </c>
      <c r="AE68" s="700" t="s">
        <v>830</v>
      </c>
      <c r="AF68" s="700" t="s">
        <v>834</v>
      </c>
      <c r="AG68" s="700" t="s">
        <v>894</v>
      </c>
      <c r="AH68" s="700" t="s">
        <v>841</v>
      </c>
      <c r="AI68" s="700" t="s">
        <v>943</v>
      </c>
      <c r="AJ68" s="700" t="s">
        <v>880</v>
      </c>
      <c r="AK68" s="700" t="s">
        <v>746</v>
      </c>
      <c r="AL68" s="700" t="s">
        <v>784</v>
      </c>
      <c r="AM68" s="700" t="s">
        <v>886</v>
      </c>
      <c r="AN68" s="700" t="s">
        <v>820</v>
      </c>
      <c r="AO68" s="700" t="s">
        <v>790</v>
      </c>
      <c r="AP68" s="700" t="s">
        <v>838</v>
      </c>
      <c r="AQ68" s="700" t="s">
        <v>856</v>
      </c>
      <c r="AR68" s="700" t="s">
        <v>950</v>
      </c>
      <c r="AS68" s="700" t="s">
        <v>841</v>
      </c>
      <c r="AT68" s="700" t="s">
        <v>865</v>
      </c>
      <c r="AU68" s="700" t="s">
        <v>798</v>
      </c>
      <c r="AV68" s="700" t="s">
        <v>1000</v>
      </c>
      <c r="AW68" s="700" t="s">
        <v>839</v>
      </c>
      <c r="AX68" s="700" t="s">
        <v>746</v>
      </c>
      <c r="AY68" s="700" t="s">
        <v>899</v>
      </c>
      <c r="AZ68" s="700" t="s">
        <v>751</v>
      </c>
      <c r="BA68" s="700" t="s">
        <v>803</v>
      </c>
      <c r="BB68" s="700" t="s">
        <v>772</v>
      </c>
      <c r="BC68" s="700" t="s">
        <v>894</v>
      </c>
      <c r="BD68" s="700" t="s">
        <v>755</v>
      </c>
      <c r="BE68" s="700" t="s">
        <v>832</v>
      </c>
      <c r="BF68" s="700" t="s">
        <v>833</v>
      </c>
      <c r="BG68" s="700" t="s">
        <v>743</v>
      </c>
      <c r="BH68" s="700" t="s">
        <v>964</v>
      </c>
      <c r="BI68" s="700" t="s">
        <v>800</v>
      </c>
      <c r="BJ68" s="700" t="s">
        <v>834</v>
      </c>
      <c r="BK68" s="700" t="s">
        <v>835</v>
      </c>
      <c r="BL68" s="700" t="s">
        <v>744</v>
      </c>
      <c r="BM68" s="700" t="s">
        <v>836</v>
      </c>
      <c r="BN68" s="700" t="s">
        <v>836</v>
      </c>
      <c r="BO68" s="700" t="s">
        <v>837</v>
      </c>
      <c r="BP68" s="700" t="s">
        <v>952</v>
      </c>
      <c r="BQ68" s="700" t="s">
        <v>1030</v>
      </c>
      <c r="BR68" s="700" t="s">
        <v>788</v>
      </c>
      <c r="BS68" s="700" t="s">
        <v>790</v>
      </c>
      <c r="BT68" s="700" t="s">
        <v>890</v>
      </c>
      <c r="BU68" s="700" t="s">
        <v>855</v>
      </c>
      <c r="BV68" s="237" t="s">
        <v>745</v>
      </c>
      <c r="BW68" s="946">
        <v>103.3</v>
      </c>
    </row>
    <row r="69" spans="2:75" ht="13.5" customHeight="1">
      <c r="B69" s="686"/>
      <c r="C69" s="681" t="s">
        <v>152</v>
      </c>
      <c r="D69" s="700"/>
      <c r="E69" s="700"/>
      <c r="F69" s="700"/>
      <c r="G69" s="700"/>
      <c r="H69" s="700" t="s">
        <v>501</v>
      </c>
      <c r="I69" s="700" t="s">
        <v>745</v>
      </c>
      <c r="J69" s="700" t="s">
        <v>858</v>
      </c>
      <c r="K69" s="700" t="s">
        <v>746</v>
      </c>
      <c r="L69" s="700" t="s">
        <v>501</v>
      </c>
      <c r="M69" s="700" t="s">
        <v>746</v>
      </c>
      <c r="N69" s="700" t="s">
        <v>820</v>
      </c>
      <c r="O69" s="700" t="s">
        <v>881</v>
      </c>
      <c r="P69" s="700" t="s">
        <v>501</v>
      </c>
      <c r="Q69" s="700" t="s">
        <v>743</v>
      </c>
      <c r="R69" s="700" t="s">
        <v>856</v>
      </c>
      <c r="S69" s="700" t="s">
        <v>743</v>
      </c>
      <c r="T69" s="700" t="s">
        <v>501</v>
      </c>
      <c r="U69" s="700" t="s">
        <v>849</v>
      </c>
      <c r="V69" s="700" t="s">
        <v>751</v>
      </c>
      <c r="W69" s="700" t="s">
        <v>849</v>
      </c>
      <c r="X69" s="700" t="s">
        <v>501</v>
      </c>
      <c r="Y69" s="700" t="s">
        <v>745</v>
      </c>
      <c r="Z69" s="700" t="s">
        <v>800</v>
      </c>
      <c r="AA69" s="700" t="s">
        <v>855</v>
      </c>
      <c r="AB69" s="700" t="s">
        <v>501</v>
      </c>
      <c r="AC69" s="700" t="s">
        <v>789</v>
      </c>
      <c r="AD69" s="700" t="s">
        <v>822</v>
      </c>
      <c r="AE69" s="700" t="s">
        <v>848</v>
      </c>
      <c r="AF69" s="700" t="s">
        <v>501</v>
      </c>
      <c r="AG69" s="700" t="s">
        <v>760</v>
      </c>
      <c r="AH69" s="700" t="s">
        <v>809</v>
      </c>
      <c r="AI69" s="700" t="s">
        <v>1000</v>
      </c>
      <c r="AJ69" s="700" t="s">
        <v>501</v>
      </c>
      <c r="AK69" s="700" t="s">
        <v>888</v>
      </c>
      <c r="AL69" s="700" t="s">
        <v>889</v>
      </c>
      <c r="AM69" s="700" t="s">
        <v>888</v>
      </c>
      <c r="AN69" s="700" t="s">
        <v>820</v>
      </c>
      <c r="AO69" s="700" t="s">
        <v>857</v>
      </c>
      <c r="AP69" s="700" t="s">
        <v>743</v>
      </c>
      <c r="AQ69" s="700" t="s">
        <v>743</v>
      </c>
      <c r="AR69" s="700" t="s">
        <v>501</v>
      </c>
      <c r="AS69" s="700" t="s">
        <v>854</v>
      </c>
      <c r="AT69" s="700" t="s">
        <v>853</v>
      </c>
      <c r="AU69" s="700" t="s">
        <v>897</v>
      </c>
      <c r="AV69" s="700" t="s">
        <v>501</v>
      </c>
      <c r="AW69" s="700" t="s">
        <v>834</v>
      </c>
      <c r="AX69" s="700" t="s">
        <v>790</v>
      </c>
      <c r="AY69" s="700" t="s">
        <v>845</v>
      </c>
      <c r="AZ69" s="700" t="s">
        <v>501</v>
      </c>
      <c r="BA69" s="700" t="s">
        <v>878</v>
      </c>
      <c r="BB69" s="700" t="s">
        <v>878</v>
      </c>
      <c r="BC69" s="700" t="s">
        <v>789</v>
      </c>
      <c r="BD69" s="700" t="s">
        <v>501</v>
      </c>
      <c r="BE69" s="700" t="s">
        <v>742</v>
      </c>
      <c r="BF69" s="700" t="s">
        <v>799</v>
      </c>
      <c r="BG69" s="700" t="s">
        <v>855</v>
      </c>
      <c r="BH69" s="700" t="s">
        <v>501</v>
      </c>
      <c r="BI69" s="700" t="s">
        <v>756</v>
      </c>
      <c r="BJ69" s="700" t="s">
        <v>751</v>
      </c>
      <c r="BK69" s="700" t="s">
        <v>899</v>
      </c>
      <c r="BL69" s="700" t="s">
        <v>501</v>
      </c>
      <c r="BM69" s="700" t="s">
        <v>839</v>
      </c>
      <c r="BN69" s="700" t="s">
        <v>842</v>
      </c>
      <c r="BO69" s="700" t="s">
        <v>763</v>
      </c>
      <c r="BP69" s="700" t="s">
        <v>501</v>
      </c>
      <c r="BQ69" s="700" t="s">
        <v>837</v>
      </c>
      <c r="BR69" s="700" t="s">
        <v>851</v>
      </c>
      <c r="BS69" s="700" t="s">
        <v>808</v>
      </c>
      <c r="BT69" s="700" t="s">
        <v>501</v>
      </c>
      <c r="BU69" s="700" t="s">
        <v>845</v>
      </c>
      <c r="BV69" s="687" t="s">
        <v>853</v>
      </c>
      <c r="BW69" s="946">
        <v>102.4</v>
      </c>
    </row>
    <row r="70" spans="2:75" ht="13.5" customHeight="1">
      <c r="B70" s="684" t="s">
        <v>439</v>
      </c>
      <c r="C70" s="681" t="s">
        <v>504</v>
      </c>
      <c r="D70" s="700" t="s">
        <v>501</v>
      </c>
      <c r="E70" s="700" t="s">
        <v>501</v>
      </c>
      <c r="F70" s="700" t="s">
        <v>501</v>
      </c>
      <c r="G70" s="700" t="s">
        <v>501</v>
      </c>
      <c r="H70" s="700" t="s">
        <v>742</v>
      </c>
      <c r="I70" s="700" t="s">
        <v>834</v>
      </c>
      <c r="J70" s="700" t="s">
        <v>752</v>
      </c>
      <c r="K70" s="700" t="s">
        <v>856</v>
      </c>
      <c r="L70" s="700" t="s">
        <v>897</v>
      </c>
      <c r="M70" s="700" t="s">
        <v>842</v>
      </c>
      <c r="N70" s="700" t="s">
        <v>787</v>
      </c>
      <c r="O70" s="700" t="s">
        <v>743</v>
      </c>
      <c r="P70" s="700" t="s">
        <v>833</v>
      </c>
      <c r="Q70" s="700" t="s">
        <v>745</v>
      </c>
      <c r="R70" s="700" t="s">
        <v>774</v>
      </c>
      <c r="S70" s="700" t="s">
        <v>789</v>
      </c>
      <c r="T70" s="700" t="s">
        <v>857</v>
      </c>
      <c r="U70" s="700" t="s">
        <v>824</v>
      </c>
      <c r="V70" s="700" t="s">
        <v>801</v>
      </c>
      <c r="W70" s="700" t="s">
        <v>746</v>
      </c>
      <c r="X70" s="700" t="s">
        <v>760</v>
      </c>
      <c r="Y70" s="700" t="s">
        <v>999</v>
      </c>
      <c r="Z70" s="700" t="s">
        <v>763</v>
      </c>
      <c r="AA70" s="700" t="s">
        <v>920</v>
      </c>
      <c r="AB70" s="700" t="s">
        <v>778</v>
      </c>
      <c r="AC70" s="700" t="s">
        <v>837</v>
      </c>
      <c r="AD70" s="700" t="s">
        <v>852</v>
      </c>
      <c r="AE70" s="700" t="s">
        <v>942</v>
      </c>
      <c r="AF70" s="700" t="s">
        <v>809</v>
      </c>
      <c r="AG70" s="700" t="s">
        <v>760</v>
      </c>
      <c r="AH70" s="700" t="s">
        <v>885</v>
      </c>
      <c r="AI70" s="700" t="s">
        <v>760</v>
      </c>
      <c r="AJ70" s="700" t="s">
        <v>803</v>
      </c>
      <c r="AK70" s="700" t="s">
        <v>906</v>
      </c>
      <c r="AL70" s="700" t="s">
        <v>795</v>
      </c>
      <c r="AM70" s="700" t="s">
        <v>810</v>
      </c>
      <c r="AN70" s="700" t="s">
        <v>844</v>
      </c>
      <c r="AO70" s="700" t="s">
        <v>745</v>
      </c>
      <c r="AP70" s="700" t="s">
        <v>795</v>
      </c>
      <c r="AQ70" s="700" t="s">
        <v>837</v>
      </c>
      <c r="AR70" s="700" t="s">
        <v>838</v>
      </c>
      <c r="AS70" s="700" t="s">
        <v>899</v>
      </c>
      <c r="AT70" s="700" t="s">
        <v>853</v>
      </c>
      <c r="AU70" s="700" t="s">
        <v>763</v>
      </c>
      <c r="AV70" s="700" t="s">
        <v>835</v>
      </c>
      <c r="AW70" s="700" t="s">
        <v>1000</v>
      </c>
      <c r="AX70" s="700" t="s">
        <v>787</v>
      </c>
      <c r="AY70" s="700" t="s">
        <v>743</v>
      </c>
      <c r="AZ70" s="700" t="s">
        <v>743</v>
      </c>
      <c r="BA70" s="700" t="s">
        <v>751</v>
      </c>
      <c r="BB70" s="700" t="s">
        <v>835</v>
      </c>
      <c r="BC70" s="700" t="s">
        <v>947</v>
      </c>
      <c r="BD70" s="700" t="s">
        <v>929</v>
      </c>
      <c r="BE70" s="700" t="s">
        <v>755</v>
      </c>
      <c r="BF70" s="700" t="s">
        <v>842</v>
      </c>
      <c r="BG70" s="700" t="s">
        <v>849</v>
      </c>
      <c r="BH70" s="700" t="s">
        <v>894</v>
      </c>
      <c r="BI70" s="700" t="s">
        <v>835</v>
      </c>
      <c r="BJ70" s="700" t="s">
        <v>882</v>
      </c>
      <c r="BK70" s="700" t="s">
        <v>885</v>
      </c>
      <c r="BL70" s="700" t="s">
        <v>999</v>
      </c>
      <c r="BM70" s="700" t="s">
        <v>753</v>
      </c>
      <c r="BN70" s="700" t="s">
        <v>990</v>
      </c>
      <c r="BO70" s="700" t="s">
        <v>825</v>
      </c>
      <c r="BP70" s="700" t="s">
        <v>943</v>
      </c>
      <c r="BQ70" s="700" t="s">
        <v>947</v>
      </c>
      <c r="BR70" s="700" t="s">
        <v>884</v>
      </c>
      <c r="BS70" s="700" t="s">
        <v>755</v>
      </c>
      <c r="BT70" s="700" t="s">
        <v>839</v>
      </c>
      <c r="BU70" s="700" t="s">
        <v>838</v>
      </c>
      <c r="BV70" s="237" t="s">
        <v>799</v>
      </c>
      <c r="BW70" s="946">
        <v>102.7</v>
      </c>
    </row>
    <row r="71" spans="2:75" ht="13.5" customHeight="1">
      <c r="B71" s="686"/>
      <c r="C71" s="681" t="s">
        <v>152</v>
      </c>
      <c r="D71" s="700"/>
      <c r="E71" s="700"/>
      <c r="F71" s="700"/>
      <c r="G71" s="700"/>
      <c r="H71" s="700" t="s">
        <v>501</v>
      </c>
      <c r="I71" s="700" t="s">
        <v>885</v>
      </c>
      <c r="J71" s="700" t="s">
        <v>760</v>
      </c>
      <c r="K71" s="700" t="s">
        <v>790</v>
      </c>
      <c r="L71" s="700" t="s">
        <v>501</v>
      </c>
      <c r="M71" s="700" t="s">
        <v>755</v>
      </c>
      <c r="N71" s="700" t="s">
        <v>760</v>
      </c>
      <c r="O71" s="700" t="s">
        <v>790</v>
      </c>
      <c r="P71" s="700" t="s">
        <v>501</v>
      </c>
      <c r="Q71" s="700" t="s">
        <v>777</v>
      </c>
      <c r="R71" s="700" t="s">
        <v>784</v>
      </c>
      <c r="S71" s="700" t="s">
        <v>759</v>
      </c>
      <c r="T71" s="700" t="s">
        <v>501</v>
      </c>
      <c r="U71" s="700" t="s">
        <v>843</v>
      </c>
      <c r="V71" s="700" t="s">
        <v>744</v>
      </c>
      <c r="W71" s="700" t="s">
        <v>744</v>
      </c>
      <c r="X71" s="700" t="s">
        <v>501</v>
      </c>
      <c r="Y71" s="700" t="s">
        <v>782</v>
      </c>
      <c r="Z71" s="700" t="s">
        <v>787</v>
      </c>
      <c r="AA71" s="700" t="s">
        <v>844</v>
      </c>
      <c r="AB71" s="700" t="s">
        <v>501</v>
      </c>
      <c r="AC71" s="700" t="s">
        <v>861</v>
      </c>
      <c r="AD71" s="700" t="s">
        <v>965</v>
      </c>
      <c r="AE71" s="700" t="s">
        <v>753</v>
      </c>
      <c r="AF71" s="700" t="s">
        <v>501</v>
      </c>
      <c r="AG71" s="700" t="s">
        <v>885</v>
      </c>
      <c r="AH71" s="700" t="s">
        <v>885</v>
      </c>
      <c r="AI71" s="700" t="s">
        <v>839</v>
      </c>
      <c r="AJ71" s="700" t="s">
        <v>501</v>
      </c>
      <c r="AK71" s="700" t="s">
        <v>795</v>
      </c>
      <c r="AL71" s="700" t="s">
        <v>795</v>
      </c>
      <c r="AM71" s="700" t="s">
        <v>911</v>
      </c>
      <c r="AN71" s="700" t="s">
        <v>501</v>
      </c>
      <c r="AO71" s="700" t="s">
        <v>742</v>
      </c>
      <c r="AP71" s="700" t="s">
        <v>891</v>
      </c>
      <c r="AQ71" s="700" t="s">
        <v>898</v>
      </c>
      <c r="AR71" s="700" t="s">
        <v>501</v>
      </c>
      <c r="AS71" s="700" t="s">
        <v>882</v>
      </c>
      <c r="AT71" s="700" t="s">
        <v>855</v>
      </c>
      <c r="AU71" s="700" t="s">
        <v>752</v>
      </c>
      <c r="AV71" s="700" t="s">
        <v>501</v>
      </c>
      <c r="AW71" s="700" t="s">
        <v>1000</v>
      </c>
      <c r="AX71" s="700" t="s">
        <v>782</v>
      </c>
      <c r="AY71" s="700" t="s">
        <v>809</v>
      </c>
      <c r="AZ71" s="700" t="s">
        <v>501</v>
      </c>
      <c r="BA71" s="700" t="s">
        <v>881</v>
      </c>
      <c r="BB71" s="700" t="s">
        <v>857</v>
      </c>
      <c r="BC71" s="700" t="s">
        <v>790</v>
      </c>
      <c r="BD71" s="700" t="s">
        <v>501</v>
      </c>
      <c r="BE71" s="700" t="s">
        <v>852</v>
      </c>
      <c r="BF71" s="700" t="s">
        <v>920</v>
      </c>
      <c r="BG71" s="700" t="s">
        <v>885</v>
      </c>
      <c r="BH71" s="700" t="s">
        <v>501</v>
      </c>
      <c r="BI71" s="700" t="s">
        <v>742</v>
      </c>
      <c r="BJ71" s="700" t="s">
        <v>752</v>
      </c>
      <c r="BK71" s="700" t="s">
        <v>838</v>
      </c>
      <c r="BL71" s="700" t="s">
        <v>501</v>
      </c>
      <c r="BM71" s="700" t="s">
        <v>904</v>
      </c>
      <c r="BN71" s="700" t="s">
        <v>904</v>
      </c>
      <c r="BO71" s="700" t="s">
        <v>904</v>
      </c>
      <c r="BP71" s="700" t="s">
        <v>501</v>
      </c>
      <c r="BQ71" s="700" t="s">
        <v>788</v>
      </c>
      <c r="BR71" s="700" t="s">
        <v>841</v>
      </c>
      <c r="BS71" s="700" t="s">
        <v>835</v>
      </c>
      <c r="BT71" s="700" t="s">
        <v>501</v>
      </c>
      <c r="BU71" s="700" t="s">
        <v>742</v>
      </c>
      <c r="BV71" s="687" t="s">
        <v>890</v>
      </c>
      <c r="BW71" s="946">
        <v>101.8</v>
      </c>
    </row>
    <row r="72" spans="2:75" ht="13.5" customHeight="1">
      <c r="B72" s="684" t="s">
        <v>661</v>
      </c>
      <c r="C72" s="681" t="s">
        <v>504</v>
      </c>
      <c r="D72" s="700" t="s">
        <v>501</v>
      </c>
      <c r="E72" s="700" t="s">
        <v>501</v>
      </c>
      <c r="F72" s="700" t="s">
        <v>501</v>
      </c>
      <c r="G72" s="700" t="s">
        <v>501</v>
      </c>
      <c r="H72" s="700" t="s">
        <v>883</v>
      </c>
      <c r="I72" s="700" t="s">
        <v>742</v>
      </c>
      <c r="J72" s="700" t="s">
        <v>799</v>
      </c>
      <c r="K72" s="700" t="s">
        <v>741</v>
      </c>
      <c r="L72" s="700" t="s">
        <v>848</v>
      </c>
      <c r="M72" s="700" t="s">
        <v>881</v>
      </c>
      <c r="N72" s="700" t="s">
        <v>858</v>
      </c>
      <c r="O72" s="700" t="s">
        <v>789</v>
      </c>
      <c r="P72" s="700" t="s">
        <v>854</v>
      </c>
      <c r="Q72" s="700" t="s">
        <v>820</v>
      </c>
      <c r="R72" s="700" t="s">
        <v>843</v>
      </c>
      <c r="S72" s="700" t="s">
        <v>886</v>
      </c>
      <c r="T72" s="700" t="s">
        <v>1076</v>
      </c>
      <c r="U72" s="700" t="s">
        <v>992</v>
      </c>
      <c r="V72" s="700" t="s">
        <v>938</v>
      </c>
      <c r="W72" s="700" t="s">
        <v>932</v>
      </c>
      <c r="X72" s="700" t="s">
        <v>880</v>
      </c>
      <c r="Y72" s="700" t="s">
        <v>774</v>
      </c>
      <c r="Z72" s="700" t="s">
        <v>892</v>
      </c>
      <c r="AA72" s="700" t="s">
        <v>784</v>
      </c>
      <c r="AB72" s="700" t="s">
        <v>909</v>
      </c>
      <c r="AC72" s="700" t="s">
        <v>922</v>
      </c>
      <c r="AD72" s="700" t="s">
        <v>950</v>
      </c>
      <c r="AE72" s="700" t="s">
        <v>776</v>
      </c>
      <c r="AF72" s="700" t="s">
        <v>963</v>
      </c>
      <c r="AG72" s="700" t="s">
        <v>1011</v>
      </c>
      <c r="AH72" s="700" t="s">
        <v>750</v>
      </c>
      <c r="AI72" s="700" t="s">
        <v>954</v>
      </c>
      <c r="AJ72" s="700" t="s">
        <v>904</v>
      </c>
      <c r="AK72" s="700" t="s">
        <v>825</v>
      </c>
      <c r="AL72" s="700" t="s">
        <v>999</v>
      </c>
      <c r="AM72" s="700" t="s">
        <v>825</v>
      </c>
      <c r="AN72" s="700" t="s">
        <v>916</v>
      </c>
      <c r="AO72" s="700" t="s">
        <v>778</v>
      </c>
      <c r="AP72" s="700" t="s">
        <v>989</v>
      </c>
      <c r="AQ72" s="700" t="s">
        <v>855</v>
      </c>
      <c r="AR72" s="700" t="s">
        <v>1084</v>
      </c>
      <c r="AS72" s="700" t="s">
        <v>832</v>
      </c>
      <c r="AT72" s="700" t="s">
        <v>879</v>
      </c>
      <c r="AU72" s="700" t="s">
        <v>899</v>
      </c>
      <c r="AV72" s="700" t="s">
        <v>821</v>
      </c>
      <c r="AW72" s="700" t="s">
        <v>858</v>
      </c>
      <c r="AX72" s="700" t="s">
        <v>888</v>
      </c>
      <c r="AY72" s="700" t="s">
        <v>828</v>
      </c>
      <c r="AZ72" s="700" t="s">
        <v>916</v>
      </c>
      <c r="BA72" s="700" t="s">
        <v>819</v>
      </c>
      <c r="BB72" s="700" t="s">
        <v>759</v>
      </c>
      <c r="BC72" s="700" t="s">
        <v>856</v>
      </c>
      <c r="BD72" s="700" t="s">
        <v>842</v>
      </c>
      <c r="BE72" s="700" t="s">
        <v>777</v>
      </c>
      <c r="BF72" s="700" t="s">
        <v>897</v>
      </c>
      <c r="BG72" s="700" t="s">
        <v>745</v>
      </c>
      <c r="BH72" s="700" t="s">
        <v>844</v>
      </c>
      <c r="BI72" s="700" t="s">
        <v>784</v>
      </c>
      <c r="BJ72" s="700" t="s">
        <v>880</v>
      </c>
      <c r="BK72" s="700" t="s">
        <v>791</v>
      </c>
      <c r="BL72" s="700" t="s">
        <v>902</v>
      </c>
      <c r="BM72" s="700" t="s">
        <v>886</v>
      </c>
      <c r="BN72" s="700" t="s">
        <v>854</v>
      </c>
      <c r="BO72" s="700" t="s">
        <v>823</v>
      </c>
      <c r="BP72" s="700" t="s">
        <v>898</v>
      </c>
      <c r="BQ72" s="700" t="s">
        <v>845</v>
      </c>
      <c r="BR72" s="700" t="s">
        <v>892</v>
      </c>
      <c r="BS72" s="700" t="s">
        <v>776</v>
      </c>
      <c r="BT72" s="700" t="s">
        <v>999</v>
      </c>
      <c r="BU72" s="700" t="s">
        <v>844</v>
      </c>
      <c r="BV72" s="237" t="s">
        <v>835</v>
      </c>
      <c r="BW72" s="946">
        <v>100.5</v>
      </c>
    </row>
    <row r="73" spans="2:75" ht="13.5" customHeight="1">
      <c r="B73" s="686"/>
      <c r="C73" s="681" t="s">
        <v>152</v>
      </c>
      <c r="D73" s="700"/>
      <c r="E73" s="700"/>
      <c r="F73" s="700"/>
      <c r="G73" s="700"/>
      <c r="H73" s="700" t="s">
        <v>501</v>
      </c>
      <c r="I73" s="700" t="s">
        <v>883</v>
      </c>
      <c r="J73" s="700" t="s">
        <v>755</v>
      </c>
      <c r="K73" s="700" t="s">
        <v>898</v>
      </c>
      <c r="L73" s="700" t="s">
        <v>501</v>
      </c>
      <c r="M73" s="700" t="s">
        <v>751</v>
      </c>
      <c r="N73" s="700" t="s">
        <v>748</v>
      </c>
      <c r="O73" s="700" t="s">
        <v>777</v>
      </c>
      <c r="P73" s="700" t="s">
        <v>501</v>
      </c>
      <c r="Q73" s="700" t="s">
        <v>889</v>
      </c>
      <c r="R73" s="700" t="s">
        <v>774</v>
      </c>
      <c r="S73" s="700" t="s">
        <v>774</v>
      </c>
      <c r="T73" s="700" t="s">
        <v>501</v>
      </c>
      <c r="U73" s="700" t="s">
        <v>996</v>
      </c>
      <c r="V73" s="700" t="s">
        <v>975</v>
      </c>
      <c r="W73" s="700" t="s">
        <v>928</v>
      </c>
      <c r="X73" s="700" t="s">
        <v>501</v>
      </c>
      <c r="Y73" s="700" t="s">
        <v>784</v>
      </c>
      <c r="Z73" s="700" t="s">
        <v>880</v>
      </c>
      <c r="AA73" s="700" t="s">
        <v>759</v>
      </c>
      <c r="AB73" s="700" t="s">
        <v>501</v>
      </c>
      <c r="AC73" s="700" t="s">
        <v>757</v>
      </c>
      <c r="AD73" s="700" t="s">
        <v>797</v>
      </c>
      <c r="AE73" s="700" t="s">
        <v>750</v>
      </c>
      <c r="AF73" s="700" t="s">
        <v>501</v>
      </c>
      <c r="AG73" s="700" t="s">
        <v>967</v>
      </c>
      <c r="AH73" s="700" t="s">
        <v>1010</v>
      </c>
      <c r="AI73" s="700" t="s">
        <v>1007</v>
      </c>
      <c r="AJ73" s="700" t="s">
        <v>501</v>
      </c>
      <c r="AK73" s="700" t="s">
        <v>904</v>
      </c>
      <c r="AL73" s="700" t="s">
        <v>905</v>
      </c>
      <c r="AM73" s="700" t="s">
        <v>905</v>
      </c>
      <c r="AN73" s="700" t="s">
        <v>501</v>
      </c>
      <c r="AO73" s="700" t="s">
        <v>837</v>
      </c>
      <c r="AP73" s="700" t="s">
        <v>984</v>
      </c>
      <c r="AQ73" s="700" t="s">
        <v>851</v>
      </c>
      <c r="AR73" s="700" t="s">
        <v>501</v>
      </c>
      <c r="AS73" s="700" t="s">
        <v>1054</v>
      </c>
      <c r="AT73" s="700" t="s">
        <v>1025</v>
      </c>
      <c r="AU73" s="700" t="s">
        <v>905</v>
      </c>
      <c r="AV73" s="700" t="s">
        <v>501</v>
      </c>
      <c r="AW73" s="700" t="s">
        <v>820</v>
      </c>
      <c r="AX73" s="700" t="s">
        <v>744</v>
      </c>
      <c r="AY73" s="700" t="s">
        <v>784</v>
      </c>
      <c r="AZ73" s="700" t="s">
        <v>501</v>
      </c>
      <c r="BA73" s="700" t="s">
        <v>825</v>
      </c>
      <c r="BB73" s="700" t="s">
        <v>834</v>
      </c>
      <c r="BC73" s="700" t="s">
        <v>839</v>
      </c>
      <c r="BD73" s="700" t="s">
        <v>501</v>
      </c>
      <c r="BE73" s="700" t="s">
        <v>857</v>
      </c>
      <c r="BF73" s="700" t="s">
        <v>799</v>
      </c>
      <c r="BG73" s="700" t="s">
        <v>821</v>
      </c>
      <c r="BH73" s="700" t="s">
        <v>501</v>
      </c>
      <c r="BI73" s="700" t="s">
        <v>853</v>
      </c>
      <c r="BJ73" s="700" t="s">
        <v>801</v>
      </c>
      <c r="BK73" s="700" t="s">
        <v>786</v>
      </c>
      <c r="BL73" s="700" t="s">
        <v>501</v>
      </c>
      <c r="BM73" s="700" t="s">
        <v>806</v>
      </c>
      <c r="BN73" s="700" t="s">
        <v>887</v>
      </c>
      <c r="BO73" s="700" t="s">
        <v>896</v>
      </c>
      <c r="BP73" s="700" t="s">
        <v>501</v>
      </c>
      <c r="BQ73" s="700" t="s">
        <v>743</v>
      </c>
      <c r="BR73" s="700" t="s">
        <v>858</v>
      </c>
      <c r="BS73" s="700" t="s">
        <v>889</v>
      </c>
      <c r="BT73" s="700" t="s">
        <v>501</v>
      </c>
      <c r="BU73" s="700" t="s">
        <v>920</v>
      </c>
      <c r="BV73" s="687" t="s">
        <v>841</v>
      </c>
      <c r="BW73" s="946">
        <v>99.7</v>
      </c>
    </row>
    <row r="74" spans="2:75" ht="13.5" customHeight="1">
      <c r="B74" s="684" t="s">
        <v>662</v>
      </c>
      <c r="C74" s="681" t="s">
        <v>504</v>
      </c>
      <c r="D74" s="700" t="s">
        <v>501</v>
      </c>
      <c r="E74" s="700" t="s">
        <v>501</v>
      </c>
      <c r="F74" s="700" t="s">
        <v>501</v>
      </c>
      <c r="G74" s="700" t="s">
        <v>501</v>
      </c>
      <c r="H74" s="700" t="s">
        <v>806</v>
      </c>
      <c r="I74" s="700" t="s">
        <v>939</v>
      </c>
      <c r="J74" s="700" t="s">
        <v>1085</v>
      </c>
      <c r="K74" s="700" t="s">
        <v>810</v>
      </c>
      <c r="L74" s="700" t="s">
        <v>892</v>
      </c>
      <c r="M74" s="700" t="s">
        <v>954</v>
      </c>
      <c r="N74" s="700" t="s">
        <v>791</v>
      </c>
      <c r="O74" s="700" t="s">
        <v>871</v>
      </c>
      <c r="P74" s="700" t="s">
        <v>925</v>
      </c>
      <c r="Q74" s="700" t="s">
        <v>841</v>
      </c>
      <c r="R74" s="700" t="s">
        <v>975</v>
      </c>
      <c r="S74" s="700" t="s">
        <v>865</v>
      </c>
      <c r="T74" s="700" t="s">
        <v>1086</v>
      </c>
      <c r="U74" s="700" t="s">
        <v>1087</v>
      </c>
      <c r="V74" s="700" t="s">
        <v>1088</v>
      </c>
      <c r="W74" s="700" t="s">
        <v>819</v>
      </c>
      <c r="X74" s="700" t="s">
        <v>769</v>
      </c>
      <c r="Y74" s="700" t="s">
        <v>838</v>
      </c>
      <c r="Z74" s="700" t="s">
        <v>899</v>
      </c>
      <c r="AA74" s="700" t="s">
        <v>745</v>
      </c>
      <c r="AB74" s="700" t="s">
        <v>764</v>
      </c>
      <c r="AC74" s="700" t="s">
        <v>992</v>
      </c>
      <c r="AD74" s="700" t="s">
        <v>1089</v>
      </c>
      <c r="AE74" s="700" t="s">
        <v>925</v>
      </c>
      <c r="AF74" s="700" t="s">
        <v>898</v>
      </c>
      <c r="AG74" s="700" t="s">
        <v>800</v>
      </c>
      <c r="AH74" s="700" t="s">
        <v>762</v>
      </c>
      <c r="AI74" s="700" t="s">
        <v>801</v>
      </c>
      <c r="AJ74" s="700" t="s">
        <v>1090</v>
      </c>
      <c r="AK74" s="700" t="s">
        <v>894</v>
      </c>
      <c r="AL74" s="700" t="s">
        <v>994</v>
      </c>
      <c r="AM74" s="700" t="s">
        <v>856</v>
      </c>
      <c r="AN74" s="700" t="s">
        <v>1091</v>
      </c>
      <c r="AO74" s="700" t="s">
        <v>937</v>
      </c>
      <c r="AP74" s="700" t="s">
        <v>977</v>
      </c>
      <c r="AQ74" s="700" t="s">
        <v>842</v>
      </c>
      <c r="AR74" s="700" t="s">
        <v>897</v>
      </c>
      <c r="AS74" s="700" t="s">
        <v>843</v>
      </c>
      <c r="AT74" s="700" t="s">
        <v>880</v>
      </c>
      <c r="AU74" s="700" t="s">
        <v>894</v>
      </c>
      <c r="AV74" s="700" t="s">
        <v>1017</v>
      </c>
      <c r="AW74" s="700" t="s">
        <v>857</v>
      </c>
      <c r="AX74" s="700" t="s">
        <v>929</v>
      </c>
      <c r="AY74" s="700" t="s">
        <v>800</v>
      </c>
      <c r="AZ74" s="700" t="s">
        <v>1092</v>
      </c>
      <c r="BA74" s="700" t="s">
        <v>751</v>
      </c>
      <c r="BB74" s="700" t="s">
        <v>741</v>
      </c>
      <c r="BC74" s="700" t="s">
        <v>809</v>
      </c>
      <c r="BD74" s="700" t="s">
        <v>1050</v>
      </c>
      <c r="BE74" s="700" t="s">
        <v>959</v>
      </c>
      <c r="BF74" s="700" t="s">
        <v>1093</v>
      </c>
      <c r="BG74" s="700" t="s">
        <v>1057</v>
      </c>
      <c r="BH74" s="700" t="s">
        <v>1094</v>
      </c>
      <c r="BI74" s="700" t="s">
        <v>937</v>
      </c>
      <c r="BJ74" s="700" t="s">
        <v>993</v>
      </c>
      <c r="BK74" s="700" t="s">
        <v>788</v>
      </c>
      <c r="BL74" s="700" t="s">
        <v>1095</v>
      </c>
      <c r="BM74" s="700" t="s">
        <v>1096</v>
      </c>
      <c r="BN74" s="700" t="s">
        <v>1090</v>
      </c>
      <c r="BO74" s="700" t="s">
        <v>1001</v>
      </c>
      <c r="BP74" s="700" t="s">
        <v>1094</v>
      </c>
      <c r="BQ74" s="700" t="s">
        <v>839</v>
      </c>
      <c r="BR74" s="700" t="s">
        <v>1097</v>
      </c>
      <c r="BS74" s="700" t="s">
        <v>1007</v>
      </c>
      <c r="BT74" s="700" t="s">
        <v>742</v>
      </c>
      <c r="BU74" s="700" t="s">
        <v>838</v>
      </c>
      <c r="BV74" s="237" t="s">
        <v>743</v>
      </c>
      <c r="BW74" s="946">
        <v>101.1</v>
      </c>
    </row>
    <row r="75" spans="2:75" ht="13.5" customHeight="1">
      <c r="B75" s="686"/>
      <c r="C75" s="681" t="s">
        <v>152</v>
      </c>
      <c r="D75" s="700"/>
      <c r="E75" s="700"/>
      <c r="F75" s="700"/>
      <c r="G75" s="700"/>
      <c r="H75" s="700" t="s">
        <v>501</v>
      </c>
      <c r="I75" s="700" t="s">
        <v>841</v>
      </c>
      <c r="J75" s="700" t="s">
        <v>966</v>
      </c>
      <c r="K75" s="700" t="s">
        <v>895</v>
      </c>
      <c r="L75" s="700" t="s">
        <v>501</v>
      </c>
      <c r="M75" s="700" t="s">
        <v>750</v>
      </c>
      <c r="N75" s="700" t="s">
        <v>791</v>
      </c>
      <c r="O75" s="700" t="s">
        <v>1012</v>
      </c>
      <c r="P75" s="700" t="s">
        <v>501</v>
      </c>
      <c r="Q75" s="700" t="s">
        <v>1030</v>
      </c>
      <c r="R75" s="700" t="s">
        <v>1098</v>
      </c>
      <c r="S75" s="700" t="s">
        <v>1017</v>
      </c>
      <c r="T75" s="700" t="s">
        <v>501</v>
      </c>
      <c r="U75" s="700" t="s">
        <v>1099</v>
      </c>
      <c r="V75" s="700" t="s">
        <v>1100</v>
      </c>
      <c r="W75" s="700" t="s">
        <v>1101</v>
      </c>
      <c r="X75" s="700" t="s">
        <v>501</v>
      </c>
      <c r="Y75" s="700" t="s">
        <v>942</v>
      </c>
      <c r="Z75" s="700" t="s">
        <v>819</v>
      </c>
      <c r="AA75" s="700" t="s">
        <v>832</v>
      </c>
      <c r="AB75" s="700" t="s">
        <v>501</v>
      </c>
      <c r="AC75" s="700" t="s">
        <v>846</v>
      </c>
      <c r="AD75" s="700" t="s">
        <v>1102</v>
      </c>
      <c r="AE75" s="700" t="s">
        <v>1103</v>
      </c>
      <c r="AF75" s="700" t="s">
        <v>501</v>
      </c>
      <c r="AG75" s="700" t="s">
        <v>799</v>
      </c>
      <c r="AH75" s="700" t="s">
        <v>801</v>
      </c>
      <c r="AI75" s="700" t="s">
        <v>801</v>
      </c>
      <c r="AJ75" s="700" t="s">
        <v>501</v>
      </c>
      <c r="AK75" s="700" t="s">
        <v>852</v>
      </c>
      <c r="AL75" s="700" t="s">
        <v>904</v>
      </c>
      <c r="AM75" s="700" t="s">
        <v>787</v>
      </c>
      <c r="AN75" s="700" t="s">
        <v>501</v>
      </c>
      <c r="AO75" s="700" t="s">
        <v>941</v>
      </c>
      <c r="AP75" s="700" t="s">
        <v>941</v>
      </c>
      <c r="AQ75" s="700" t="s">
        <v>861</v>
      </c>
      <c r="AR75" s="700" t="s">
        <v>501</v>
      </c>
      <c r="AS75" s="700" t="s">
        <v>746</v>
      </c>
      <c r="AT75" s="700" t="s">
        <v>899</v>
      </c>
      <c r="AU75" s="700" t="s">
        <v>800</v>
      </c>
      <c r="AV75" s="700" t="s">
        <v>501</v>
      </c>
      <c r="AW75" s="700" t="s">
        <v>832</v>
      </c>
      <c r="AX75" s="700" t="s">
        <v>841</v>
      </c>
      <c r="AY75" s="700" t="s">
        <v>742</v>
      </c>
      <c r="AZ75" s="700" t="s">
        <v>501</v>
      </c>
      <c r="BA75" s="700" t="s">
        <v>914</v>
      </c>
      <c r="BB75" s="700" t="s">
        <v>1044</v>
      </c>
      <c r="BC75" s="700" t="s">
        <v>740</v>
      </c>
      <c r="BD75" s="700" t="s">
        <v>501</v>
      </c>
      <c r="BE75" s="700" t="s">
        <v>957</v>
      </c>
      <c r="BF75" s="700" t="s">
        <v>1104</v>
      </c>
      <c r="BG75" s="700" t="s">
        <v>1094</v>
      </c>
      <c r="BH75" s="700" t="s">
        <v>1105</v>
      </c>
      <c r="BI75" s="700" t="s">
        <v>1106</v>
      </c>
      <c r="BJ75" s="700" t="s">
        <v>925</v>
      </c>
      <c r="BK75" s="700" t="s">
        <v>921</v>
      </c>
      <c r="BL75" s="700" t="s">
        <v>501</v>
      </c>
      <c r="BM75" s="700" t="s">
        <v>816</v>
      </c>
      <c r="BN75" s="700" t="s">
        <v>1088</v>
      </c>
      <c r="BO75" s="700" t="s">
        <v>813</v>
      </c>
      <c r="BP75" s="700" t="s">
        <v>501</v>
      </c>
      <c r="BQ75" s="700" t="s">
        <v>784</v>
      </c>
      <c r="BR75" s="700" t="s">
        <v>909</v>
      </c>
      <c r="BS75" s="700" t="s">
        <v>913</v>
      </c>
      <c r="BT75" s="700" t="s">
        <v>501</v>
      </c>
      <c r="BU75" s="700" t="s">
        <v>790</v>
      </c>
      <c r="BV75" s="687" t="s">
        <v>752</v>
      </c>
      <c r="BW75" s="946">
        <v>101.2</v>
      </c>
    </row>
    <row r="76" spans="2:75" ht="13.5" customHeight="1">
      <c r="B76" s="684" t="s">
        <v>663</v>
      </c>
      <c r="C76" s="681" t="s">
        <v>504</v>
      </c>
      <c r="D76" s="700" t="s">
        <v>501</v>
      </c>
      <c r="E76" s="700" t="s">
        <v>501</v>
      </c>
      <c r="F76" s="700" t="s">
        <v>501</v>
      </c>
      <c r="G76" s="700" t="s">
        <v>501</v>
      </c>
      <c r="H76" s="700" t="s">
        <v>785</v>
      </c>
      <c r="I76" s="700" t="s">
        <v>832</v>
      </c>
      <c r="J76" s="700" t="s">
        <v>1107</v>
      </c>
      <c r="K76" s="700" t="s">
        <v>802</v>
      </c>
      <c r="L76" s="700" t="s">
        <v>777</v>
      </c>
      <c r="M76" s="700" t="s">
        <v>922</v>
      </c>
      <c r="N76" s="700" t="s">
        <v>807</v>
      </c>
      <c r="O76" s="700" t="s">
        <v>900</v>
      </c>
      <c r="P76" s="700" t="s">
        <v>1108</v>
      </c>
      <c r="Q76" s="700" t="s">
        <v>1098</v>
      </c>
      <c r="R76" s="700" t="s">
        <v>1109</v>
      </c>
      <c r="S76" s="700" t="s">
        <v>928</v>
      </c>
      <c r="T76" s="700" t="s">
        <v>1099</v>
      </c>
      <c r="U76" s="700" t="s">
        <v>869</v>
      </c>
      <c r="V76" s="700" t="s">
        <v>1110</v>
      </c>
      <c r="W76" s="700" t="s">
        <v>947</v>
      </c>
      <c r="X76" s="700" t="s">
        <v>1111</v>
      </c>
      <c r="Y76" s="700" t="s">
        <v>836</v>
      </c>
      <c r="Z76" s="700" t="s">
        <v>836</v>
      </c>
      <c r="AA76" s="700" t="s">
        <v>943</v>
      </c>
      <c r="AB76" s="700" t="s">
        <v>931</v>
      </c>
      <c r="AC76" s="700" t="s">
        <v>842</v>
      </c>
      <c r="AD76" s="700" t="s">
        <v>842</v>
      </c>
      <c r="AE76" s="700" t="s">
        <v>787</v>
      </c>
      <c r="AF76" s="700" t="s">
        <v>762</v>
      </c>
      <c r="AG76" s="700" t="s">
        <v>888</v>
      </c>
      <c r="AH76" s="700" t="s">
        <v>849</v>
      </c>
      <c r="AI76" s="700" t="s">
        <v>784</v>
      </c>
      <c r="AJ76" s="700" t="s">
        <v>920</v>
      </c>
      <c r="AK76" s="700" t="s">
        <v>857</v>
      </c>
      <c r="AL76" s="700" t="s">
        <v>884</v>
      </c>
      <c r="AM76" s="700" t="s">
        <v>853</v>
      </c>
      <c r="AN76" s="700" t="s">
        <v>1030</v>
      </c>
      <c r="AO76" s="700" t="s">
        <v>952</v>
      </c>
      <c r="AP76" s="700" t="s">
        <v>1030</v>
      </c>
      <c r="AQ76" s="700" t="s">
        <v>952</v>
      </c>
      <c r="AR76" s="700" t="s">
        <v>821</v>
      </c>
      <c r="AS76" s="700" t="s">
        <v>820</v>
      </c>
      <c r="AT76" s="700" t="s">
        <v>741</v>
      </c>
      <c r="AU76" s="700" t="s">
        <v>820</v>
      </c>
      <c r="AV76" s="700" t="s">
        <v>772</v>
      </c>
      <c r="AW76" s="700" t="s">
        <v>761</v>
      </c>
      <c r="AX76" s="700" t="s">
        <v>823</v>
      </c>
      <c r="AY76" s="700" t="s">
        <v>878</v>
      </c>
      <c r="AZ76" s="700" t="s">
        <v>773</v>
      </c>
      <c r="BA76" s="700" t="s">
        <v>990</v>
      </c>
      <c r="BB76" s="700" t="s">
        <v>866</v>
      </c>
      <c r="BC76" s="700" t="s">
        <v>952</v>
      </c>
      <c r="BD76" s="700" t="s">
        <v>832</v>
      </c>
      <c r="BE76" s="700" t="s">
        <v>745</v>
      </c>
      <c r="BF76" s="700" t="s">
        <v>838</v>
      </c>
      <c r="BG76" s="700" t="s">
        <v>759</v>
      </c>
      <c r="BH76" s="700" t="s">
        <v>837</v>
      </c>
      <c r="BI76" s="700" t="s">
        <v>1000</v>
      </c>
      <c r="BJ76" s="700" t="s">
        <v>839</v>
      </c>
      <c r="BK76" s="700" t="s">
        <v>839</v>
      </c>
      <c r="BL76" s="700" t="s">
        <v>840</v>
      </c>
      <c r="BM76" s="700" t="s">
        <v>819</v>
      </c>
      <c r="BN76" s="700" t="s">
        <v>841</v>
      </c>
      <c r="BO76" s="700" t="s">
        <v>797</v>
      </c>
      <c r="BP76" s="700" t="s">
        <v>1071</v>
      </c>
      <c r="BQ76" s="700" t="s">
        <v>926</v>
      </c>
      <c r="BR76" s="700" t="s">
        <v>905</v>
      </c>
      <c r="BS76" s="700" t="s">
        <v>855</v>
      </c>
      <c r="BT76" s="700" t="s">
        <v>1000</v>
      </c>
      <c r="BU76" s="700" t="s">
        <v>832</v>
      </c>
      <c r="BV76" s="237" t="s">
        <v>931</v>
      </c>
      <c r="BW76" s="946">
        <v>100.2</v>
      </c>
    </row>
    <row r="77" spans="2:75" ht="13.5" customHeight="1">
      <c r="B77" s="686"/>
      <c r="C77" s="681" t="s">
        <v>152</v>
      </c>
      <c r="D77" s="700"/>
      <c r="E77" s="700"/>
      <c r="F77" s="700"/>
      <c r="G77" s="700"/>
      <c r="H77" s="700" t="s">
        <v>501</v>
      </c>
      <c r="I77" s="700" t="s">
        <v>786</v>
      </c>
      <c r="J77" s="700" t="s">
        <v>749</v>
      </c>
      <c r="K77" s="700" t="s">
        <v>757</v>
      </c>
      <c r="L77" s="700" t="s">
        <v>501</v>
      </c>
      <c r="M77" s="700" t="s">
        <v>879</v>
      </c>
      <c r="N77" s="700" t="s">
        <v>893</v>
      </c>
      <c r="O77" s="700" t="s">
        <v>776</v>
      </c>
      <c r="P77" s="700" t="s">
        <v>501</v>
      </c>
      <c r="Q77" s="700" t="s">
        <v>997</v>
      </c>
      <c r="R77" s="700" t="s">
        <v>1112</v>
      </c>
      <c r="S77" s="700" t="s">
        <v>1103</v>
      </c>
      <c r="T77" s="700" t="s">
        <v>501</v>
      </c>
      <c r="U77" s="700" t="s">
        <v>1113</v>
      </c>
      <c r="V77" s="700" t="s">
        <v>1114</v>
      </c>
      <c r="W77" s="700" t="s">
        <v>1076</v>
      </c>
      <c r="X77" s="700" t="s">
        <v>501</v>
      </c>
      <c r="Y77" s="700" t="s">
        <v>1071</v>
      </c>
      <c r="Z77" s="700" t="s">
        <v>994</v>
      </c>
      <c r="AA77" s="700" t="s">
        <v>921</v>
      </c>
      <c r="AB77" s="700" t="s">
        <v>501</v>
      </c>
      <c r="AC77" s="700" t="s">
        <v>842</v>
      </c>
      <c r="AD77" s="700" t="s">
        <v>842</v>
      </c>
      <c r="AE77" s="700" t="s">
        <v>842</v>
      </c>
      <c r="AF77" s="700" t="s">
        <v>501</v>
      </c>
      <c r="AG77" s="700" t="s">
        <v>759</v>
      </c>
      <c r="AH77" s="700" t="s">
        <v>880</v>
      </c>
      <c r="AI77" s="700" t="s">
        <v>777</v>
      </c>
      <c r="AJ77" s="700" t="s">
        <v>501</v>
      </c>
      <c r="AK77" s="700" t="s">
        <v>839</v>
      </c>
      <c r="AL77" s="700" t="s">
        <v>839</v>
      </c>
      <c r="AM77" s="700" t="s">
        <v>790</v>
      </c>
      <c r="AN77" s="700" t="s">
        <v>501</v>
      </c>
      <c r="AO77" s="700" t="s">
        <v>837</v>
      </c>
      <c r="AP77" s="700" t="s">
        <v>929</v>
      </c>
      <c r="AQ77" s="700" t="s">
        <v>837</v>
      </c>
      <c r="AR77" s="700" t="s">
        <v>501</v>
      </c>
      <c r="AS77" s="700" t="s">
        <v>745</v>
      </c>
      <c r="AT77" s="700" t="s">
        <v>801</v>
      </c>
      <c r="AU77" s="700" t="s">
        <v>897</v>
      </c>
      <c r="AV77" s="700" t="s">
        <v>501</v>
      </c>
      <c r="AW77" s="700" t="s">
        <v>756</v>
      </c>
      <c r="AX77" s="700" t="s">
        <v>796</v>
      </c>
      <c r="AY77" s="700" t="s">
        <v>756</v>
      </c>
      <c r="AZ77" s="700" t="s">
        <v>501</v>
      </c>
      <c r="BA77" s="700" t="s">
        <v>866</v>
      </c>
      <c r="BB77" s="700" t="s">
        <v>866</v>
      </c>
      <c r="BC77" s="700" t="s">
        <v>851</v>
      </c>
      <c r="BD77" s="700" t="s">
        <v>501</v>
      </c>
      <c r="BE77" s="700" t="s">
        <v>894</v>
      </c>
      <c r="BF77" s="700" t="s">
        <v>755</v>
      </c>
      <c r="BG77" s="700" t="s">
        <v>821</v>
      </c>
      <c r="BH77" s="700" t="s">
        <v>501</v>
      </c>
      <c r="BI77" s="700" t="s">
        <v>819</v>
      </c>
      <c r="BJ77" s="700" t="s">
        <v>943</v>
      </c>
      <c r="BK77" s="700" t="s">
        <v>931</v>
      </c>
      <c r="BL77" s="700" t="s">
        <v>501</v>
      </c>
      <c r="BM77" s="700" t="s">
        <v>965</v>
      </c>
      <c r="BN77" s="700" t="s">
        <v>990</v>
      </c>
      <c r="BO77" s="700" t="s">
        <v>894</v>
      </c>
      <c r="BP77" s="700" t="s">
        <v>501</v>
      </c>
      <c r="BQ77" s="700" t="s">
        <v>925</v>
      </c>
      <c r="BR77" s="700" t="s">
        <v>1017</v>
      </c>
      <c r="BS77" s="700" t="s">
        <v>768</v>
      </c>
      <c r="BT77" s="700" t="s">
        <v>501</v>
      </c>
      <c r="BU77" s="700" t="s">
        <v>1000</v>
      </c>
      <c r="BV77" s="687" t="s">
        <v>835</v>
      </c>
      <c r="BW77" s="946">
        <v>100</v>
      </c>
    </row>
    <row r="78" spans="2:75" ht="28.5" customHeight="1">
      <c r="B78" s="684" t="s">
        <v>664</v>
      </c>
      <c r="C78" s="681" t="s">
        <v>504</v>
      </c>
      <c r="D78" s="700" t="s">
        <v>501</v>
      </c>
      <c r="E78" s="700" t="s">
        <v>501</v>
      </c>
      <c r="F78" s="700" t="s">
        <v>501</v>
      </c>
      <c r="G78" s="700" t="s">
        <v>501</v>
      </c>
      <c r="H78" s="700" t="s">
        <v>896</v>
      </c>
      <c r="I78" s="700" t="s">
        <v>741</v>
      </c>
      <c r="J78" s="700" t="s">
        <v>1115</v>
      </c>
      <c r="K78" s="700" t="s">
        <v>883</v>
      </c>
      <c r="L78" s="700" t="s">
        <v>839</v>
      </c>
      <c r="M78" s="700" t="s">
        <v>994</v>
      </c>
      <c r="N78" s="700" t="s">
        <v>855</v>
      </c>
      <c r="O78" s="700" t="s">
        <v>782</v>
      </c>
      <c r="P78" s="700" t="s">
        <v>929</v>
      </c>
      <c r="Q78" s="700" t="s">
        <v>844</v>
      </c>
      <c r="R78" s="700" t="s">
        <v>751</v>
      </c>
      <c r="S78" s="700" t="s">
        <v>992</v>
      </c>
      <c r="T78" s="700" t="s">
        <v>808</v>
      </c>
      <c r="U78" s="700" t="s">
        <v>832</v>
      </c>
      <c r="V78" s="700" t="s">
        <v>916</v>
      </c>
      <c r="W78" s="700" t="s">
        <v>801</v>
      </c>
      <c r="X78" s="700" t="s">
        <v>830</v>
      </c>
      <c r="Y78" s="700" t="s">
        <v>889</v>
      </c>
      <c r="Z78" s="700" t="s">
        <v>772</v>
      </c>
      <c r="AA78" s="700" t="s">
        <v>1000</v>
      </c>
      <c r="AB78" s="700" t="s">
        <v>805</v>
      </c>
      <c r="AC78" s="700" t="s">
        <v>882</v>
      </c>
      <c r="AD78" s="700" t="s">
        <v>885</v>
      </c>
      <c r="AE78" s="700" t="s">
        <v>890</v>
      </c>
      <c r="AF78" s="700" t="s">
        <v>858</v>
      </c>
      <c r="AG78" s="700" t="s">
        <v>781</v>
      </c>
      <c r="AH78" s="700" t="s">
        <v>760</v>
      </c>
      <c r="AI78" s="700" t="s">
        <v>760</v>
      </c>
      <c r="AJ78" s="700" t="s">
        <v>856</v>
      </c>
      <c r="AK78" s="700" t="s">
        <v>856</v>
      </c>
      <c r="AL78" s="700" t="s">
        <v>743</v>
      </c>
      <c r="AM78" s="700" t="s">
        <v>856</v>
      </c>
      <c r="AN78" s="700" t="s">
        <v>759</v>
      </c>
      <c r="AO78" s="700" t="s">
        <v>746</v>
      </c>
      <c r="AP78" s="700" t="s">
        <v>853</v>
      </c>
      <c r="AQ78" s="700" t="s">
        <v>838</v>
      </c>
      <c r="AR78" s="700" t="s">
        <v>892</v>
      </c>
      <c r="AS78" s="700" t="s">
        <v>740</v>
      </c>
      <c r="AT78" s="700" t="s">
        <v>739</v>
      </c>
      <c r="AU78" s="700" t="s">
        <v>892</v>
      </c>
      <c r="AV78" s="700" t="s">
        <v>834</v>
      </c>
      <c r="AW78" s="700" t="s">
        <v>748</v>
      </c>
      <c r="AX78" s="700" t="s">
        <v>748</v>
      </c>
      <c r="AY78" s="700" t="s">
        <v>745</v>
      </c>
      <c r="AZ78" s="700" t="s">
        <v>899</v>
      </c>
      <c r="BA78" s="700" t="s">
        <v>889</v>
      </c>
      <c r="BB78" s="700" t="s">
        <v>899</v>
      </c>
      <c r="BC78" s="700" t="s">
        <v>774</v>
      </c>
      <c r="BD78" s="700" t="s">
        <v>842</v>
      </c>
      <c r="BE78" s="700" t="s">
        <v>843</v>
      </c>
      <c r="BF78" s="700" t="s">
        <v>746</v>
      </c>
      <c r="BG78" s="700" t="s">
        <v>740</v>
      </c>
      <c r="BH78" s="700" t="s">
        <v>844</v>
      </c>
      <c r="BI78" s="700" t="s">
        <v>845</v>
      </c>
      <c r="BJ78" s="700" t="s">
        <v>744</v>
      </c>
      <c r="BK78" s="700" t="s">
        <v>755</v>
      </c>
      <c r="BL78" s="700" t="s">
        <v>935</v>
      </c>
      <c r="BM78" s="700" t="s">
        <v>846</v>
      </c>
      <c r="BN78" s="700" t="s">
        <v>788</v>
      </c>
      <c r="BO78" s="700" t="s">
        <v>847</v>
      </c>
      <c r="BP78" s="700" t="s">
        <v>849</v>
      </c>
      <c r="BQ78" s="700" t="s">
        <v>744</v>
      </c>
      <c r="BR78" s="700" t="s">
        <v>881</v>
      </c>
      <c r="BS78" s="700" t="s">
        <v>891</v>
      </c>
      <c r="BT78" s="700" t="s">
        <v>890</v>
      </c>
      <c r="BU78" s="700" t="s">
        <v>755</v>
      </c>
      <c r="BV78" s="237" t="s">
        <v>890</v>
      </c>
      <c r="BW78" s="946">
        <v>101.4</v>
      </c>
    </row>
    <row r="79" spans="2:75" ht="15" customHeight="1">
      <c r="B79" s="686"/>
      <c r="C79" s="681" t="s">
        <v>152</v>
      </c>
      <c r="D79" s="700"/>
      <c r="E79" s="700"/>
      <c r="F79" s="700"/>
      <c r="G79" s="700"/>
      <c r="H79" s="700" t="s">
        <v>501</v>
      </c>
      <c r="I79" s="700" t="s">
        <v>880</v>
      </c>
      <c r="J79" s="700" t="s">
        <v>842</v>
      </c>
      <c r="K79" s="700" t="s">
        <v>1000</v>
      </c>
      <c r="L79" s="700" t="s">
        <v>501</v>
      </c>
      <c r="M79" s="700" t="s">
        <v>836</v>
      </c>
      <c r="N79" s="700" t="s">
        <v>763</v>
      </c>
      <c r="O79" s="700" t="s">
        <v>805</v>
      </c>
      <c r="P79" s="700" t="s">
        <v>501</v>
      </c>
      <c r="Q79" s="700" t="s">
        <v>825</v>
      </c>
      <c r="R79" s="700" t="s">
        <v>809</v>
      </c>
      <c r="S79" s="700" t="s">
        <v>904</v>
      </c>
      <c r="T79" s="700" t="s">
        <v>501</v>
      </c>
      <c r="U79" s="700" t="s">
        <v>943</v>
      </c>
      <c r="V79" s="700" t="s">
        <v>999</v>
      </c>
      <c r="W79" s="700" t="s">
        <v>931</v>
      </c>
      <c r="X79" s="700" t="s">
        <v>501</v>
      </c>
      <c r="Y79" s="700" t="s">
        <v>806</v>
      </c>
      <c r="Z79" s="700" t="s">
        <v>833</v>
      </c>
      <c r="AA79" s="700" t="s">
        <v>786</v>
      </c>
      <c r="AB79" s="700" t="s">
        <v>501</v>
      </c>
      <c r="AC79" s="700" t="s">
        <v>760</v>
      </c>
      <c r="AD79" s="700" t="s">
        <v>839</v>
      </c>
      <c r="AE79" s="700" t="s">
        <v>742</v>
      </c>
      <c r="AF79" s="700" t="s">
        <v>501</v>
      </c>
      <c r="AG79" s="700" t="s">
        <v>856</v>
      </c>
      <c r="AH79" s="700" t="s">
        <v>890</v>
      </c>
      <c r="AI79" s="700" t="s">
        <v>838</v>
      </c>
      <c r="AJ79" s="700" t="s">
        <v>501</v>
      </c>
      <c r="AK79" s="700" t="s">
        <v>856</v>
      </c>
      <c r="AL79" s="700" t="s">
        <v>845</v>
      </c>
      <c r="AM79" s="700" t="s">
        <v>845</v>
      </c>
      <c r="AN79" s="700" t="s">
        <v>501</v>
      </c>
      <c r="AO79" s="700" t="s">
        <v>774</v>
      </c>
      <c r="AP79" s="700" t="s">
        <v>744</v>
      </c>
      <c r="AQ79" s="700" t="s">
        <v>745</v>
      </c>
      <c r="AR79" s="700" t="s">
        <v>501</v>
      </c>
      <c r="AS79" s="700" t="s">
        <v>806</v>
      </c>
      <c r="AT79" s="700" t="s">
        <v>887</v>
      </c>
      <c r="AU79" s="700" t="s">
        <v>887</v>
      </c>
      <c r="AV79" s="700" t="s">
        <v>501</v>
      </c>
      <c r="AW79" s="700" t="s">
        <v>800</v>
      </c>
      <c r="AX79" s="700" t="s">
        <v>744</v>
      </c>
      <c r="AY79" s="700" t="s">
        <v>858</v>
      </c>
      <c r="AZ79" s="700" t="s">
        <v>501</v>
      </c>
      <c r="BA79" s="700" t="s">
        <v>774</v>
      </c>
      <c r="BB79" s="700" t="s">
        <v>886</v>
      </c>
      <c r="BC79" s="700" t="s">
        <v>886</v>
      </c>
      <c r="BD79" s="700" t="s">
        <v>501</v>
      </c>
      <c r="BE79" s="700" t="s">
        <v>743</v>
      </c>
      <c r="BF79" s="700" t="s">
        <v>799</v>
      </c>
      <c r="BG79" s="700" t="s">
        <v>746</v>
      </c>
      <c r="BH79" s="700" t="s">
        <v>501</v>
      </c>
      <c r="BI79" s="700" t="s">
        <v>742</v>
      </c>
      <c r="BJ79" s="700" t="s">
        <v>845</v>
      </c>
      <c r="BK79" s="700" t="s">
        <v>845</v>
      </c>
      <c r="BL79" s="700" t="s">
        <v>501</v>
      </c>
      <c r="BM79" s="700" t="s">
        <v>1076</v>
      </c>
      <c r="BN79" s="700" t="s">
        <v>927</v>
      </c>
      <c r="BO79" s="700" t="s">
        <v>989</v>
      </c>
      <c r="BP79" s="700" t="s">
        <v>501</v>
      </c>
      <c r="BQ79" s="700" t="s">
        <v>774</v>
      </c>
      <c r="BR79" s="700" t="s">
        <v>899</v>
      </c>
      <c r="BS79" s="700" t="s">
        <v>899</v>
      </c>
      <c r="BT79" s="700" t="s">
        <v>501</v>
      </c>
      <c r="BU79" s="700" t="s">
        <v>755</v>
      </c>
      <c r="BV79" s="237" t="s">
        <v>755</v>
      </c>
      <c r="BW79" s="946">
        <v>101.4</v>
      </c>
    </row>
    <row r="80" spans="2:75" ht="15" customHeight="1">
      <c r="B80" s="86" t="s">
        <v>421</v>
      </c>
      <c r="C80" s="681" t="s">
        <v>504</v>
      </c>
      <c r="D80" s="700" t="s">
        <v>501</v>
      </c>
      <c r="E80" s="700" t="s">
        <v>501</v>
      </c>
      <c r="F80" s="700" t="s">
        <v>501</v>
      </c>
      <c r="G80" s="700" t="s">
        <v>501</v>
      </c>
      <c r="H80" s="700" t="s">
        <v>802</v>
      </c>
      <c r="I80" s="700" t="s">
        <v>772</v>
      </c>
      <c r="J80" s="700" t="s">
        <v>914</v>
      </c>
      <c r="K80" s="700" t="s">
        <v>1066</v>
      </c>
      <c r="L80" s="700" t="s">
        <v>828</v>
      </c>
      <c r="M80" s="700" t="s">
        <v>757</v>
      </c>
      <c r="N80" s="700" t="s">
        <v>909</v>
      </c>
      <c r="O80" s="700" t="s">
        <v>913</v>
      </c>
      <c r="P80" s="700" t="s">
        <v>756</v>
      </c>
      <c r="Q80" s="700" t="s">
        <v>739</v>
      </c>
      <c r="R80" s="700" t="s">
        <v>806</v>
      </c>
      <c r="S80" s="700" t="s">
        <v>848</v>
      </c>
      <c r="T80" s="700" t="s">
        <v>899</v>
      </c>
      <c r="U80" s="700" t="s">
        <v>880</v>
      </c>
      <c r="V80" s="700" t="s">
        <v>892</v>
      </c>
      <c r="W80" s="700" t="s">
        <v>806</v>
      </c>
      <c r="X80" s="700" t="s">
        <v>798</v>
      </c>
      <c r="Y80" s="700" t="s">
        <v>899</v>
      </c>
      <c r="Z80" s="700" t="s">
        <v>856</v>
      </c>
      <c r="AA80" s="700" t="s">
        <v>898</v>
      </c>
      <c r="AB80" s="700" t="s">
        <v>841</v>
      </c>
      <c r="AC80" s="700" t="s">
        <v>852</v>
      </c>
      <c r="AD80" s="700" t="s">
        <v>788</v>
      </c>
      <c r="AE80" s="700" t="s">
        <v>905</v>
      </c>
      <c r="AF80" s="700" t="s">
        <v>1000</v>
      </c>
      <c r="AG80" s="700" t="s">
        <v>790</v>
      </c>
      <c r="AH80" s="700" t="s">
        <v>752</v>
      </c>
      <c r="AI80" s="700" t="s">
        <v>752</v>
      </c>
      <c r="AJ80" s="700" t="s">
        <v>820</v>
      </c>
      <c r="AK80" s="700" t="s">
        <v>799</v>
      </c>
      <c r="AL80" s="700" t="s">
        <v>800</v>
      </c>
      <c r="AM80" s="700" t="s">
        <v>801</v>
      </c>
      <c r="AN80" s="700" t="s">
        <v>756</v>
      </c>
      <c r="AO80" s="700" t="s">
        <v>966</v>
      </c>
      <c r="AP80" s="700" t="s">
        <v>806</v>
      </c>
      <c r="AQ80" s="700" t="s">
        <v>774</v>
      </c>
      <c r="AR80" s="700" t="s">
        <v>890</v>
      </c>
      <c r="AS80" s="700" t="s">
        <v>1000</v>
      </c>
      <c r="AT80" s="700" t="s">
        <v>821</v>
      </c>
      <c r="AU80" s="700" t="s">
        <v>854</v>
      </c>
      <c r="AV80" s="700" t="s">
        <v>739</v>
      </c>
      <c r="AW80" s="700" t="s">
        <v>833</v>
      </c>
      <c r="AX80" s="700" t="s">
        <v>796</v>
      </c>
      <c r="AY80" s="700" t="s">
        <v>908</v>
      </c>
      <c r="AZ80" s="700" t="s">
        <v>908</v>
      </c>
      <c r="BA80" s="700" t="s">
        <v>1012</v>
      </c>
      <c r="BB80" s="700" t="s">
        <v>758</v>
      </c>
      <c r="BC80" s="700" t="s">
        <v>830</v>
      </c>
      <c r="BD80" s="700" t="s">
        <v>823</v>
      </c>
      <c r="BE80" s="700" t="s">
        <v>848</v>
      </c>
      <c r="BF80" s="700" t="s">
        <v>849</v>
      </c>
      <c r="BG80" s="700" t="s">
        <v>744</v>
      </c>
      <c r="BH80" s="700" t="s">
        <v>850</v>
      </c>
      <c r="BI80" s="700" t="s">
        <v>851</v>
      </c>
      <c r="BJ80" s="700" t="s">
        <v>852</v>
      </c>
      <c r="BK80" s="700" t="s">
        <v>790</v>
      </c>
      <c r="BL80" s="700" t="s">
        <v>853</v>
      </c>
      <c r="BM80" s="700" t="s">
        <v>784</v>
      </c>
      <c r="BN80" s="700" t="s">
        <v>759</v>
      </c>
      <c r="BO80" s="700" t="s">
        <v>740</v>
      </c>
      <c r="BP80" s="700" t="s">
        <v>747</v>
      </c>
      <c r="BQ80" s="700" t="s">
        <v>886</v>
      </c>
      <c r="BR80" s="700" t="s">
        <v>821</v>
      </c>
      <c r="BS80" s="700" t="s">
        <v>820</v>
      </c>
      <c r="BT80" s="700" t="s">
        <v>799</v>
      </c>
      <c r="BU80" s="700" t="s">
        <v>842</v>
      </c>
      <c r="BV80" s="700" t="s">
        <v>841</v>
      </c>
      <c r="BW80" s="946">
        <v>99.3</v>
      </c>
    </row>
    <row r="81" spans="2:75" ht="15" customHeight="1">
      <c r="B81" s="86"/>
      <c r="C81" s="681" t="s">
        <v>152</v>
      </c>
      <c r="D81" s="700"/>
      <c r="E81" s="700"/>
      <c r="F81" s="700"/>
      <c r="G81" s="700"/>
      <c r="H81" s="700" t="s">
        <v>501</v>
      </c>
      <c r="I81" s="700" t="s">
        <v>756</v>
      </c>
      <c r="J81" s="700" t="s">
        <v>810</v>
      </c>
      <c r="K81" s="700" t="s">
        <v>797</v>
      </c>
      <c r="L81" s="700" t="s">
        <v>501</v>
      </c>
      <c r="M81" s="700" t="s">
        <v>902</v>
      </c>
      <c r="N81" s="700" t="s">
        <v>750</v>
      </c>
      <c r="O81" s="700" t="s">
        <v>908</v>
      </c>
      <c r="P81" s="700" t="s">
        <v>501</v>
      </c>
      <c r="Q81" s="700" t="s">
        <v>896</v>
      </c>
      <c r="R81" s="700" t="s">
        <v>740</v>
      </c>
      <c r="S81" s="700" t="s">
        <v>833</v>
      </c>
      <c r="T81" s="700" t="s">
        <v>501</v>
      </c>
      <c r="U81" s="700" t="s">
        <v>889</v>
      </c>
      <c r="V81" s="700" t="s">
        <v>759</v>
      </c>
      <c r="W81" s="700" t="s">
        <v>849</v>
      </c>
      <c r="X81" s="700" t="s">
        <v>501</v>
      </c>
      <c r="Y81" s="700" t="s">
        <v>784</v>
      </c>
      <c r="Z81" s="700" t="s">
        <v>843</v>
      </c>
      <c r="AA81" s="700" t="s">
        <v>801</v>
      </c>
      <c r="AB81" s="700" t="s">
        <v>501</v>
      </c>
      <c r="AC81" s="700" t="s">
        <v>920</v>
      </c>
      <c r="AD81" s="700" t="s">
        <v>763</v>
      </c>
      <c r="AE81" s="700" t="s">
        <v>852</v>
      </c>
      <c r="AF81" s="700" t="s">
        <v>501</v>
      </c>
      <c r="AG81" s="700" t="s">
        <v>885</v>
      </c>
      <c r="AH81" s="700" t="s">
        <v>760</v>
      </c>
      <c r="AI81" s="700" t="s">
        <v>883</v>
      </c>
      <c r="AJ81" s="700" t="s">
        <v>501</v>
      </c>
      <c r="AK81" s="700" t="s">
        <v>800</v>
      </c>
      <c r="AL81" s="700" t="s">
        <v>800</v>
      </c>
      <c r="AM81" s="700" t="s">
        <v>745</v>
      </c>
      <c r="AN81" s="700" t="s">
        <v>501</v>
      </c>
      <c r="AO81" s="700" t="s">
        <v>761</v>
      </c>
      <c r="AP81" s="700" t="s">
        <v>879</v>
      </c>
      <c r="AQ81" s="700" t="s">
        <v>822</v>
      </c>
      <c r="AR81" s="700" t="s">
        <v>501</v>
      </c>
      <c r="AS81" s="700" t="s">
        <v>839</v>
      </c>
      <c r="AT81" s="700" t="s">
        <v>752</v>
      </c>
      <c r="AU81" s="700" t="s">
        <v>799</v>
      </c>
      <c r="AV81" s="700" t="s">
        <v>501</v>
      </c>
      <c r="AW81" s="700" t="s">
        <v>806</v>
      </c>
      <c r="AX81" s="700" t="s">
        <v>807</v>
      </c>
      <c r="AY81" s="700" t="s">
        <v>1116</v>
      </c>
      <c r="AZ81" s="700" t="s">
        <v>501</v>
      </c>
      <c r="BA81" s="700" t="s">
        <v>757</v>
      </c>
      <c r="BB81" s="700" t="s">
        <v>922</v>
      </c>
      <c r="BC81" s="700" t="s">
        <v>758</v>
      </c>
      <c r="BD81" s="700" t="s">
        <v>501</v>
      </c>
      <c r="BE81" s="700" t="s">
        <v>878</v>
      </c>
      <c r="BF81" s="700" t="s">
        <v>896</v>
      </c>
      <c r="BG81" s="700" t="s">
        <v>854</v>
      </c>
      <c r="BH81" s="700" t="s">
        <v>501</v>
      </c>
      <c r="BI81" s="700" t="s">
        <v>904</v>
      </c>
      <c r="BJ81" s="700" t="s">
        <v>754</v>
      </c>
      <c r="BK81" s="700" t="s">
        <v>763</v>
      </c>
      <c r="BL81" s="700" t="s">
        <v>501</v>
      </c>
      <c r="BM81" s="700" t="s">
        <v>744</v>
      </c>
      <c r="BN81" s="700" t="s">
        <v>891</v>
      </c>
      <c r="BO81" s="700" t="s">
        <v>784</v>
      </c>
      <c r="BP81" s="700" t="s">
        <v>501</v>
      </c>
      <c r="BQ81" s="700" t="s">
        <v>774</v>
      </c>
      <c r="BR81" s="700" t="s">
        <v>843</v>
      </c>
      <c r="BS81" s="700" t="s">
        <v>744</v>
      </c>
      <c r="BT81" s="700" t="s">
        <v>501</v>
      </c>
      <c r="BU81" s="700" t="s">
        <v>883</v>
      </c>
      <c r="BV81" s="237" t="s">
        <v>809</v>
      </c>
      <c r="BW81" s="946">
        <v>100.1</v>
      </c>
    </row>
    <row r="82" spans="2:75" ht="25.5" customHeight="1">
      <c r="B82" s="48" t="s">
        <v>413</v>
      </c>
      <c r="C82" s="681" t="s">
        <v>504</v>
      </c>
      <c r="D82" s="700" t="s">
        <v>501</v>
      </c>
      <c r="E82" s="700" t="s">
        <v>501</v>
      </c>
      <c r="F82" s="700" t="s">
        <v>501</v>
      </c>
      <c r="G82" s="700" t="s">
        <v>501</v>
      </c>
      <c r="H82" s="700" t="s">
        <v>902</v>
      </c>
      <c r="I82" s="700" t="s">
        <v>848</v>
      </c>
      <c r="J82" s="700" t="s">
        <v>903</v>
      </c>
      <c r="K82" s="700" t="s">
        <v>771</v>
      </c>
      <c r="L82" s="700" t="s">
        <v>879</v>
      </c>
      <c r="M82" s="700" t="s">
        <v>756</v>
      </c>
      <c r="N82" s="700" t="s">
        <v>796</v>
      </c>
      <c r="O82" s="700" t="s">
        <v>848</v>
      </c>
      <c r="P82" s="700" t="s">
        <v>896</v>
      </c>
      <c r="Q82" s="700" t="s">
        <v>888</v>
      </c>
      <c r="R82" s="700" t="s">
        <v>748</v>
      </c>
      <c r="S82" s="700" t="s">
        <v>759</v>
      </c>
      <c r="T82" s="700" t="s">
        <v>784</v>
      </c>
      <c r="U82" s="700" t="s">
        <v>849</v>
      </c>
      <c r="V82" s="700" t="s">
        <v>789</v>
      </c>
      <c r="W82" s="700" t="s">
        <v>887</v>
      </c>
      <c r="X82" s="700" t="s">
        <v>880</v>
      </c>
      <c r="Y82" s="700" t="s">
        <v>899</v>
      </c>
      <c r="Z82" s="700" t="s">
        <v>890</v>
      </c>
      <c r="AA82" s="700" t="s">
        <v>898</v>
      </c>
      <c r="AB82" s="700" t="s">
        <v>894</v>
      </c>
      <c r="AC82" s="700" t="s">
        <v>856</v>
      </c>
      <c r="AD82" s="700" t="s">
        <v>882</v>
      </c>
      <c r="AE82" s="700" t="s">
        <v>746</v>
      </c>
      <c r="AF82" s="700" t="s">
        <v>843</v>
      </c>
      <c r="AG82" s="700" t="s">
        <v>897</v>
      </c>
      <c r="AH82" s="700" t="s">
        <v>881</v>
      </c>
      <c r="AI82" s="700" t="s">
        <v>899</v>
      </c>
      <c r="AJ82" s="700" t="s">
        <v>781</v>
      </c>
      <c r="AK82" s="700" t="s">
        <v>820</v>
      </c>
      <c r="AL82" s="700" t="s">
        <v>799</v>
      </c>
      <c r="AM82" s="700" t="s">
        <v>897</v>
      </c>
      <c r="AN82" s="700" t="s">
        <v>762</v>
      </c>
      <c r="AO82" s="700" t="s">
        <v>789</v>
      </c>
      <c r="AP82" s="700" t="s">
        <v>786</v>
      </c>
      <c r="AQ82" s="700" t="s">
        <v>801</v>
      </c>
      <c r="AR82" s="700" t="s">
        <v>752</v>
      </c>
      <c r="AS82" s="700" t="s">
        <v>894</v>
      </c>
      <c r="AT82" s="700" t="s">
        <v>800</v>
      </c>
      <c r="AU82" s="700" t="s">
        <v>821</v>
      </c>
      <c r="AV82" s="700" t="s">
        <v>751</v>
      </c>
      <c r="AW82" s="700" t="s">
        <v>784</v>
      </c>
      <c r="AX82" s="700" t="s">
        <v>824</v>
      </c>
      <c r="AY82" s="700" t="s">
        <v>777</v>
      </c>
      <c r="AZ82" s="700" t="s">
        <v>848</v>
      </c>
      <c r="BA82" s="700" t="s">
        <v>777</v>
      </c>
      <c r="BB82" s="700" t="s">
        <v>786</v>
      </c>
      <c r="BC82" s="700" t="s">
        <v>746</v>
      </c>
      <c r="BD82" s="700" t="s">
        <v>887</v>
      </c>
      <c r="BE82" s="700" t="s">
        <v>887</v>
      </c>
      <c r="BF82" s="700" t="s">
        <v>854</v>
      </c>
      <c r="BG82" s="700" t="s">
        <v>824</v>
      </c>
      <c r="BH82" s="700" t="s">
        <v>897</v>
      </c>
      <c r="BI82" s="700" t="s">
        <v>838</v>
      </c>
      <c r="BJ82" s="700" t="s">
        <v>855</v>
      </c>
      <c r="BK82" s="700" t="s">
        <v>856</v>
      </c>
      <c r="BL82" s="700" t="s">
        <v>857</v>
      </c>
      <c r="BM82" s="700" t="s">
        <v>858</v>
      </c>
      <c r="BN82" s="700" t="s">
        <v>744</v>
      </c>
      <c r="BO82" s="700" t="s">
        <v>741</v>
      </c>
      <c r="BP82" s="700" t="s">
        <v>858</v>
      </c>
      <c r="BQ82" s="700" t="s">
        <v>801</v>
      </c>
      <c r="BR82" s="700" t="s">
        <v>799</v>
      </c>
      <c r="BS82" s="700" t="s">
        <v>890</v>
      </c>
      <c r="BT82" s="700" t="s">
        <v>856</v>
      </c>
      <c r="BU82" s="700" t="s">
        <v>838</v>
      </c>
      <c r="BV82" s="700" t="s">
        <v>832</v>
      </c>
      <c r="BW82" s="946">
        <v>99</v>
      </c>
    </row>
    <row r="83" spans="2:75" ht="15" customHeight="1">
      <c r="B83" s="83"/>
      <c r="C83" s="681" t="s">
        <v>152</v>
      </c>
      <c r="D83" s="700"/>
      <c r="E83" s="700"/>
      <c r="F83" s="700"/>
      <c r="G83" s="700"/>
      <c r="H83" s="700" t="s">
        <v>501</v>
      </c>
      <c r="I83" s="700" t="s">
        <v>823</v>
      </c>
      <c r="J83" s="700" t="s">
        <v>830</v>
      </c>
      <c r="K83" s="700" t="s">
        <v>791</v>
      </c>
      <c r="L83" s="700" t="s">
        <v>501</v>
      </c>
      <c r="M83" s="700" t="s">
        <v>776</v>
      </c>
      <c r="N83" s="700" t="s">
        <v>776</v>
      </c>
      <c r="O83" s="700" t="s">
        <v>878</v>
      </c>
      <c r="P83" s="700" t="s">
        <v>501</v>
      </c>
      <c r="Q83" s="700" t="s">
        <v>824</v>
      </c>
      <c r="R83" s="700" t="s">
        <v>751</v>
      </c>
      <c r="S83" s="700" t="s">
        <v>880</v>
      </c>
      <c r="T83" s="700" t="s">
        <v>501</v>
      </c>
      <c r="U83" s="700" t="s">
        <v>759</v>
      </c>
      <c r="V83" s="700" t="s">
        <v>849</v>
      </c>
      <c r="W83" s="700" t="s">
        <v>824</v>
      </c>
      <c r="X83" s="700" t="s">
        <v>501</v>
      </c>
      <c r="Y83" s="700" t="s">
        <v>889</v>
      </c>
      <c r="Z83" s="700" t="s">
        <v>744</v>
      </c>
      <c r="AA83" s="700" t="s">
        <v>897</v>
      </c>
      <c r="AB83" s="700" t="s">
        <v>501</v>
      </c>
      <c r="AC83" s="700" t="s">
        <v>856</v>
      </c>
      <c r="AD83" s="700" t="s">
        <v>743</v>
      </c>
      <c r="AE83" s="700" t="s">
        <v>855</v>
      </c>
      <c r="AF83" s="700" t="s">
        <v>501</v>
      </c>
      <c r="AG83" s="700" t="s">
        <v>881</v>
      </c>
      <c r="AH83" s="700" t="s">
        <v>881</v>
      </c>
      <c r="AI83" s="700" t="s">
        <v>744</v>
      </c>
      <c r="AJ83" s="700" t="s">
        <v>501</v>
      </c>
      <c r="AK83" s="700" t="s">
        <v>755</v>
      </c>
      <c r="AL83" s="700" t="s">
        <v>845</v>
      </c>
      <c r="AM83" s="700" t="s">
        <v>853</v>
      </c>
      <c r="AN83" s="700" t="s">
        <v>501</v>
      </c>
      <c r="AO83" s="700" t="s">
        <v>854</v>
      </c>
      <c r="AP83" s="700" t="s">
        <v>798</v>
      </c>
      <c r="AQ83" s="700" t="s">
        <v>786</v>
      </c>
      <c r="AR83" s="700" t="s">
        <v>501</v>
      </c>
      <c r="AS83" s="700" t="s">
        <v>755</v>
      </c>
      <c r="AT83" s="700" t="s">
        <v>743</v>
      </c>
      <c r="AU83" s="700" t="s">
        <v>853</v>
      </c>
      <c r="AV83" s="700" t="s">
        <v>501</v>
      </c>
      <c r="AW83" s="700" t="s">
        <v>759</v>
      </c>
      <c r="AX83" s="700" t="s">
        <v>751</v>
      </c>
      <c r="AY83" s="700" t="s">
        <v>880</v>
      </c>
      <c r="AZ83" s="700" t="s">
        <v>501</v>
      </c>
      <c r="BA83" s="700" t="s">
        <v>789</v>
      </c>
      <c r="BB83" s="700" t="s">
        <v>824</v>
      </c>
      <c r="BC83" s="700" t="s">
        <v>759</v>
      </c>
      <c r="BD83" s="700" t="s">
        <v>501</v>
      </c>
      <c r="BE83" s="700" t="s">
        <v>887</v>
      </c>
      <c r="BF83" s="700" t="s">
        <v>892</v>
      </c>
      <c r="BG83" s="700" t="s">
        <v>789</v>
      </c>
      <c r="BH83" s="700" t="s">
        <v>501</v>
      </c>
      <c r="BI83" s="700" t="s">
        <v>853</v>
      </c>
      <c r="BJ83" s="700" t="s">
        <v>857</v>
      </c>
      <c r="BK83" s="700" t="s">
        <v>853</v>
      </c>
      <c r="BL83" s="700" t="s">
        <v>501</v>
      </c>
      <c r="BM83" s="700" t="s">
        <v>800</v>
      </c>
      <c r="BN83" s="700" t="s">
        <v>897</v>
      </c>
      <c r="BO83" s="700" t="s">
        <v>858</v>
      </c>
      <c r="BP83" s="700" t="s">
        <v>501</v>
      </c>
      <c r="BQ83" s="700" t="s">
        <v>858</v>
      </c>
      <c r="BR83" s="700" t="s">
        <v>820</v>
      </c>
      <c r="BS83" s="700" t="s">
        <v>799</v>
      </c>
      <c r="BT83" s="700" t="s">
        <v>501</v>
      </c>
      <c r="BU83" s="700" t="s">
        <v>890</v>
      </c>
      <c r="BV83" s="237" t="s">
        <v>883</v>
      </c>
      <c r="BW83" s="946">
        <v>100.5</v>
      </c>
    </row>
    <row r="84" spans="2:75" ht="15" customHeight="1">
      <c r="B84" s="48" t="s">
        <v>414</v>
      </c>
      <c r="C84" s="681" t="s">
        <v>504</v>
      </c>
      <c r="D84" s="700" t="s">
        <v>501</v>
      </c>
      <c r="E84" s="700" t="s">
        <v>501</v>
      </c>
      <c r="F84" s="700" t="s">
        <v>501</v>
      </c>
      <c r="G84" s="700" t="s">
        <v>501</v>
      </c>
      <c r="H84" s="700" t="s">
        <v>953</v>
      </c>
      <c r="I84" s="700" t="s">
        <v>1117</v>
      </c>
      <c r="J84" s="700" t="s">
        <v>1118</v>
      </c>
      <c r="K84" s="700" t="s">
        <v>978</v>
      </c>
      <c r="L84" s="700" t="s">
        <v>1119</v>
      </c>
      <c r="M84" s="700" t="s">
        <v>1120</v>
      </c>
      <c r="N84" s="700" t="s">
        <v>1121</v>
      </c>
      <c r="O84" s="700" t="s">
        <v>1122</v>
      </c>
      <c r="P84" s="700" t="s">
        <v>978</v>
      </c>
      <c r="Q84" s="700" t="s">
        <v>826</v>
      </c>
      <c r="R84" s="700" t="s">
        <v>1031</v>
      </c>
      <c r="S84" s="700" t="s">
        <v>953</v>
      </c>
      <c r="T84" s="700" t="s">
        <v>887</v>
      </c>
      <c r="U84" s="700" t="s">
        <v>740</v>
      </c>
      <c r="V84" s="700" t="s">
        <v>848</v>
      </c>
      <c r="W84" s="700" t="s">
        <v>879</v>
      </c>
      <c r="X84" s="700" t="s">
        <v>824</v>
      </c>
      <c r="Y84" s="700" t="s">
        <v>745</v>
      </c>
      <c r="Z84" s="700" t="s">
        <v>898</v>
      </c>
      <c r="AA84" s="700" t="s">
        <v>853</v>
      </c>
      <c r="AB84" s="700" t="s">
        <v>894</v>
      </c>
      <c r="AC84" s="700" t="s">
        <v>992</v>
      </c>
      <c r="AD84" s="700" t="s">
        <v>1123</v>
      </c>
      <c r="AE84" s="700" t="s">
        <v>1124</v>
      </c>
      <c r="AF84" s="700" t="s">
        <v>869</v>
      </c>
      <c r="AG84" s="700" t="s">
        <v>998</v>
      </c>
      <c r="AH84" s="700" t="s">
        <v>1016</v>
      </c>
      <c r="AI84" s="700" t="s">
        <v>753</v>
      </c>
      <c r="AJ84" s="700" t="s">
        <v>837</v>
      </c>
      <c r="AK84" s="700" t="s">
        <v>844</v>
      </c>
      <c r="AL84" s="700" t="s">
        <v>755</v>
      </c>
      <c r="AM84" s="700" t="s">
        <v>839</v>
      </c>
      <c r="AN84" s="700" t="s">
        <v>777</v>
      </c>
      <c r="AO84" s="700" t="s">
        <v>759</v>
      </c>
      <c r="AP84" s="700" t="s">
        <v>798</v>
      </c>
      <c r="AQ84" s="700" t="s">
        <v>902</v>
      </c>
      <c r="AR84" s="700" t="s">
        <v>838</v>
      </c>
      <c r="AS84" s="700" t="s">
        <v>891</v>
      </c>
      <c r="AT84" s="700" t="s">
        <v>833</v>
      </c>
      <c r="AU84" s="700" t="s">
        <v>803</v>
      </c>
      <c r="AV84" s="700" t="s">
        <v>775</v>
      </c>
      <c r="AW84" s="700" t="s">
        <v>1125</v>
      </c>
      <c r="AX84" s="700" t="s">
        <v>1002</v>
      </c>
      <c r="AY84" s="700" t="s">
        <v>970</v>
      </c>
      <c r="AZ84" s="700" t="s">
        <v>1126</v>
      </c>
      <c r="BA84" s="700" t="s">
        <v>979</v>
      </c>
      <c r="BB84" s="700" t="s">
        <v>962</v>
      </c>
      <c r="BC84" s="700" t="s">
        <v>1125</v>
      </c>
      <c r="BD84" s="700" t="s">
        <v>859</v>
      </c>
      <c r="BE84" s="700" t="s">
        <v>860</v>
      </c>
      <c r="BF84" s="700" t="s">
        <v>854</v>
      </c>
      <c r="BG84" s="700" t="s">
        <v>806</v>
      </c>
      <c r="BH84" s="700" t="s">
        <v>819</v>
      </c>
      <c r="BI84" s="700" t="s">
        <v>861</v>
      </c>
      <c r="BJ84" s="700" t="s">
        <v>754</v>
      </c>
      <c r="BK84" s="700" t="s">
        <v>760</v>
      </c>
      <c r="BL84" s="700" t="s">
        <v>862</v>
      </c>
      <c r="BM84" s="700" t="s">
        <v>835</v>
      </c>
      <c r="BN84" s="700" t="s">
        <v>898</v>
      </c>
      <c r="BO84" s="700" t="s">
        <v>857</v>
      </c>
      <c r="BP84" s="700" t="s">
        <v>756</v>
      </c>
      <c r="BQ84" s="700" t="s">
        <v>761</v>
      </c>
      <c r="BR84" s="700" t="s">
        <v>922</v>
      </c>
      <c r="BS84" s="700" t="s">
        <v>795</v>
      </c>
      <c r="BT84" s="700" t="s">
        <v>887</v>
      </c>
      <c r="BU84" s="700" t="s">
        <v>752</v>
      </c>
      <c r="BV84" s="700" t="s">
        <v>999</v>
      </c>
      <c r="BW84" s="946">
        <v>99.7</v>
      </c>
    </row>
    <row r="85" spans="2:75" ht="15" customHeight="1">
      <c r="B85" s="90"/>
      <c r="C85" s="681" t="s">
        <v>152</v>
      </c>
      <c r="D85" s="700"/>
      <c r="E85" s="700"/>
      <c r="F85" s="700"/>
      <c r="G85" s="700"/>
      <c r="H85" s="700" t="s">
        <v>501</v>
      </c>
      <c r="I85" s="700" t="s">
        <v>811</v>
      </c>
      <c r="J85" s="700" t="s">
        <v>1117</v>
      </c>
      <c r="K85" s="700" t="s">
        <v>1127</v>
      </c>
      <c r="L85" s="700" t="s">
        <v>501</v>
      </c>
      <c r="M85" s="700" t="s">
        <v>1128</v>
      </c>
      <c r="N85" s="700" t="s">
        <v>1052</v>
      </c>
      <c r="O85" s="700" t="s">
        <v>1129</v>
      </c>
      <c r="P85" s="700" t="s">
        <v>501</v>
      </c>
      <c r="Q85" s="700" t="s">
        <v>955</v>
      </c>
      <c r="R85" s="700" t="s">
        <v>988</v>
      </c>
      <c r="S85" s="700" t="s">
        <v>1031</v>
      </c>
      <c r="T85" s="700" t="s">
        <v>501</v>
      </c>
      <c r="U85" s="700" t="s">
        <v>822</v>
      </c>
      <c r="V85" s="700" t="s">
        <v>833</v>
      </c>
      <c r="W85" s="700" t="s">
        <v>807</v>
      </c>
      <c r="X85" s="700" t="s">
        <v>501</v>
      </c>
      <c r="Y85" s="700" t="s">
        <v>891</v>
      </c>
      <c r="Z85" s="700" t="s">
        <v>858</v>
      </c>
      <c r="AA85" s="700" t="s">
        <v>800</v>
      </c>
      <c r="AB85" s="700" t="s">
        <v>501</v>
      </c>
      <c r="AC85" s="700" t="s">
        <v>921</v>
      </c>
      <c r="AD85" s="700" t="s">
        <v>925</v>
      </c>
      <c r="AE85" s="700" t="s">
        <v>1115</v>
      </c>
      <c r="AF85" s="700" t="s">
        <v>501</v>
      </c>
      <c r="AG85" s="700" t="s">
        <v>1115</v>
      </c>
      <c r="AH85" s="700" t="s">
        <v>1090</v>
      </c>
      <c r="AI85" s="700" t="s">
        <v>976</v>
      </c>
      <c r="AJ85" s="700" t="s">
        <v>501</v>
      </c>
      <c r="AK85" s="700" t="s">
        <v>850</v>
      </c>
      <c r="AL85" s="700" t="s">
        <v>844</v>
      </c>
      <c r="AM85" s="700" t="s">
        <v>835</v>
      </c>
      <c r="AN85" s="700" t="s">
        <v>501</v>
      </c>
      <c r="AO85" s="700" t="s">
        <v>777</v>
      </c>
      <c r="AP85" s="700" t="s">
        <v>880</v>
      </c>
      <c r="AQ85" s="700" t="s">
        <v>833</v>
      </c>
      <c r="AR85" s="700" t="s">
        <v>501</v>
      </c>
      <c r="AS85" s="700" t="s">
        <v>800</v>
      </c>
      <c r="AT85" s="700" t="s">
        <v>774</v>
      </c>
      <c r="AU85" s="700" t="s">
        <v>896</v>
      </c>
      <c r="AV85" s="700" t="s">
        <v>501</v>
      </c>
      <c r="AW85" s="700" t="s">
        <v>792</v>
      </c>
      <c r="AX85" s="700" t="s">
        <v>1028</v>
      </c>
      <c r="AY85" s="700" t="s">
        <v>1130</v>
      </c>
      <c r="AZ85" s="700" t="s">
        <v>501</v>
      </c>
      <c r="BA85" s="700" t="s">
        <v>1052</v>
      </c>
      <c r="BB85" s="700" t="s">
        <v>1023</v>
      </c>
      <c r="BC85" s="700" t="s">
        <v>811</v>
      </c>
      <c r="BD85" s="700" t="s">
        <v>501</v>
      </c>
      <c r="BE85" s="700" t="s">
        <v>970</v>
      </c>
      <c r="BF85" s="700" t="s">
        <v>949</v>
      </c>
      <c r="BG85" s="700" t="s">
        <v>797</v>
      </c>
      <c r="BH85" s="700" t="s">
        <v>501</v>
      </c>
      <c r="BI85" s="700" t="s">
        <v>836</v>
      </c>
      <c r="BJ85" s="700" t="s">
        <v>773</v>
      </c>
      <c r="BK85" s="700" t="s">
        <v>788</v>
      </c>
      <c r="BL85" s="700" t="s">
        <v>501</v>
      </c>
      <c r="BM85" s="700" t="s">
        <v>984</v>
      </c>
      <c r="BN85" s="700" t="s">
        <v>905</v>
      </c>
      <c r="BO85" s="700" t="s">
        <v>842</v>
      </c>
      <c r="BP85" s="700" t="s">
        <v>501</v>
      </c>
      <c r="BQ85" s="700" t="s">
        <v>796</v>
      </c>
      <c r="BR85" s="700" t="s">
        <v>828</v>
      </c>
      <c r="BS85" s="700" t="s">
        <v>922</v>
      </c>
      <c r="BT85" s="700" t="s">
        <v>501</v>
      </c>
      <c r="BU85" s="700" t="s">
        <v>801</v>
      </c>
      <c r="BV85" s="237" t="s">
        <v>752</v>
      </c>
      <c r="BW85" s="946">
        <v>100.6</v>
      </c>
    </row>
    <row r="86" spans="2:75" ht="15" customHeight="1">
      <c r="B86" s="86" t="s">
        <v>422</v>
      </c>
      <c r="C86" s="681" t="s">
        <v>504</v>
      </c>
      <c r="D86" s="700" t="s">
        <v>501</v>
      </c>
      <c r="E86" s="700" t="s">
        <v>501</v>
      </c>
      <c r="F86" s="700" t="s">
        <v>501</v>
      </c>
      <c r="G86" s="700" t="s">
        <v>501</v>
      </c>
      <c r="H86" s="700" t="s">
        <v>826</v>
      </c>
      <c r="I86" s="700" t="s">
        <v>1131</v>
      </c>
      <c r="J86" s="700" t="s">
        <v>1132</v>
      </c>
      <c r="K86" s="700" t="s">
        <v>1133</v>
      </c>
      <c r="L86" s="700" t="s">
        <v>1128</v>
      </c>
      <c r="M86" s="700" t="s">
        <v>1040</v>
      </c>
      <c r="N86" s="700" t="s">
        <v>828</v>
      </c>
      <c r="O86" s="700" t="s">
        <v>929</v>
      </c>
      <c r="P86" s="700" t="s">
        <v>1134</v>
      </c>
      <c r="Q86" s="700" t="s">
        <v>1135</v>
      </c>
      <c r="R86" s="700" t="s">
        <v>979</v>
      </c>
      <c r="S86" s="700" t="s">
        <v>850</v>
      </c>
      <c r="T86" s="700" t="s">
        <v>1103</v>
      </c>
      <c r="U86" s="700" t="s">
        <v>936</v>
      </c>
      <c r="V86" s="700" t="s">
        <v>853</v>
      </c>
      <c r="W86" s="700" t="s">
        <v>745</v>
      </c>
      <c r="X86" s="700" t="s">
        <v>1120</v>
      </c>
      <c r="Y86" s="700" t="s">
        <v>1136</v>
      </c>
      <c r="Z86" s="700" t="s">
        <v>956</v>
      </c>
      <c r="AA86" s="700" t="s">
        <v>1137</v>
      </c>
      <c r="AB86" s="700" t="s">
        <v>858</v>
      </c>
      <c r="AC86" s="700" t="s">
        <v>839</v>
      </c>
      <c r="AD86" s="700" t="s">
        <v>798</v>
      </c>
      <c r="AE86" s="700" t="s">
        <v>801</v>
      </c>
      <c r="AF86" s="700" t="s">
        <v>787</v>
      </c>
      <c r="AG86" s="700" t="s">
        <v>756</v>
      </c>
      <c r="AH86" s="700" t="s">
        <v>896</v>
      </c>
      <c r="AI86" s="700" t="s">
        <v>762</v>
      </c>
      <c r="AJ86" s="700" t="s">
        <v>893</v>
      </c>
      <c r="AK86" s="700" t="s">
        <v>951</v>
      </c>
      <c r="AL86" s="700" t="s">
        <v>1094</v>
      </c>
      <c r="AM86" s="700" t="s">
        <v>1026</v>
      </c>
      <c r="AN86" s="700" t="s">
        <v>1011</v>
      </c>
      <c r="AO86" s="700" t="s">
        <v>1015</v>
      </c>
      <c r="AP86" s="700" t="s">
        <v>979</v>
      </c>
      <c r="AQ86" s="700" t="s">
        <v>740</v>
      </c>
      <c r="AR86" s="700" t="s">
        <v>899</v>
      </c>
      <c r="AS86" s="700" t="s">
        <v>908</v>
      </c>
      <c r="AT86" s="700" t="s">
        <v>806</v>
      </c>
      <c r="AU86" s="700" t="s">
        <v>967</v>
      </c>
      <c r="AV86" s="700" t="s">
        <v>812</v>
      </c>
      <c r="AW86" s="700" t="s">
        <v>1066</v>
      </c>
      <c r="AX86" s="700" t="s">
        <v>951</v>
      </c>
      <c r="AY86" s="700" t="s">
        <v>803</v>
      </c>
      <c r="AZ86" s="700" t="s">
        <v>1007</v>
      </c>
      <c r="BA86" s="700" t="s">
        <v>895</v>
      </c>
      <c r="BB86" s="700" t="s">
        <v>922</v>
      </c>
      <c r="BC86" s="700" t="s">
        <v>810</v>
      </c>
      <c r="BD86" s="700" t="s">
        <v>863</v>
      </c>
      <c r="BE86" s="700" t="s">
        <v>771</v>
      </c>
      <c r="BF86" s="700" t="s">
        <v>785</v>
      </c>
      <c r="BG86" s="700" t="s">
        <v>753</v>
      </c>
      <c r="BH86" s="700" t="s">
        <v>864</v>
      </c>
      <c r="BI86" s="700" t="s">
        <v>769</v>
      </c>
      <c r="BJ86" s="700" t="s">
        <v>865</v>
      </c>
      <c r="BK86" s="700" t="s">
        <v>857</v>
      </c>
      <c r="BL86" s="700" t="s">
        <v>863</v>
      </c>
      <c r="BM86" s="700" t="s">
        <v>978</v>
      </c>
      <c r="BN86" s="700" t="s">
        <v>831</v>
      </c>
      <c r="BO86" s="700" t="s">
        <v>797</v>
      </c>
      <c r="BP86" s="700" t="s">
        <v>1007</v>
      </c>
      <c r="BQ86" s="700" t="s">
        <v>892</v>
      </c>
      <c r="BR86" s="700" t="s">
        <v>750</v>
      </c>
      <c r="BS86" s="700" t="s">
        <v>798</v>
      </c>
      <c r="BT86" s="700" t="s">
        <v>891</v>
      </c>
      <c r="BU86" s="700" t="s">
        <v>821</v>
      </c>
      <c r="BV86" s="700" t="s">
        <v>839</v>
      </c>
      <c r="BW86" s="946">
        <v>102.5</v>
      </c>
    </row>
    <row r="87" spans="2:75" ht="15" customHeight="1">
      <c r="B87" s="86"/>
      <c r="C87" s="681" t="s">
        <v>152</v>
      </c>
      <c r="D87" s="700"/>
      <c r="E87" s="700"/>
      <c r="F87" s="700"/>
      <c r="G87" s="700"/>
      <c r="H87" s="700" t="s">
        <v>501</v>
      </c>
      <c r="I87" s="700" t="s">
        <v>986</v>
      </c>
      <c r="J87" s="700" t="s">
        <v>1128</v>
      </c>
      <c r="K87" s="700" t="s">
        <v>980</v>
      </c>
      <c r="L87" s="700" t="s">
        <v>501</v>
      </c>
      <c r="M87" s="700" t="s">
        <v>1138</v>
      </c>
      <c r="N87" s="700" t="s">
        <v>979</v>
      </c>
      <c r="O87" s="700" t="s">
        <v>792</v>
      </c>
      <c r="P87" s="700" t="s">
        <v>501</v>
      </c>
      <c r="Q87" s="700" t="s">
        <v>1129</v>
      </c>
      <c r="R87" s="700" t="s">
        <v>1052</v>
      </c>
      <c r="S87" s="700" t="s">
        <v>826</v>
      </c>
      <c r="T87" s="700" t="s">
        <v>501</v>
      </c>
      <c r="U87" s="700" t="s">
        <v>1139</v>
      </c>
      <c r="V87" s="700" t="s">
        <v>982</v>
      </c>
      <c r="W87" s="700" t="s">
        <v>773</v>
      </c>
      <c r="X87" s="700" t="s">
        <v>501</v>
      </c>
      <c r="Y87" s="700" t="s">
        <v>1140</v>
      </c>
      <c r="Z87" s="700" t="s">
        <v>1141</v>
      </c>
      <c r="AA87" s="700" t="s">
        <v>1142</v>
      </c>
      <c r="AB87" s="700" t="s">
        <v>501</v>
      </c>
      <c r="AC87" s="700" t="s">
        <v>743</v>
      </c>
      <c r="AD87" s="700" t="s">
        <v>801</v>
      </c>
      <c r="AE87" s="700" t="s">
        <v>801</v>
      </c>
      <c r="AF87" s="700" t="s">
        <v>501</v>
      </c>
      <c r="AG87" s="700" t="s">
        <v>746</v>
      </c>
      <c r="AH87" s="700" t="s">
        <v>784</v>
      </c>
      <c r="AI87" s="700" t="s">
        <v>777</v>
      </c>
      <c r="AJ87" s="700" t="s">
        <v>501</v>
      </c>
      <c r="AK87" s="700" t="s">
        <v>910</v>
      </c>
      <c r="AL87" s="700" t="s">
        <v>1028</v>
      </c>
      <c r="AM87" s="700" t="s">
        <v>1028</v>
      </c>
      <c r="AN87" s="700" t="s">
        <v>501</v>
      </c>
      <c r="AO87" s="700" t="s">
        <v>968</v>
      </c>
      <c r="AP87" s="700" t="s">
        <v>859</v>
      </c>
      <c r="AQ87" s="700" t="s">
        <v>1031</v>
      </c>
      <c r="AR87" s="700" t="s">
        <v>501</v>
      </c>
      <c r="AS87" s="700" t="s">
        <v>848</v>
      </c>
      <c r="AT87" s="700" t="s">
        <v>896</v>
      </c>
      <c r="AU87" s="700" t="s">
        <v>895</v>
      </c>
      <c r="AV87" s="700" t="s">
        <v>501</v>
      </c>
      <c r="AW87" s="700" t="s">
        <v>1002</v>
      </c>
      <c r="AX87" s="700" t="s">
        <v>961</v>
      </c>
      <c r="AY87" s="700" t="s">
        <v>951</v>
      </c>
      <c r="AZ87" s="700" t="s">
        <v>501</v>
      </c>
      <c r="BA87" s="700" t="s">
        <v>797</v>
      </c>
      <c r="BB87" s="700" t="s">
        <v>909</v>
      </c>
      <c r="BC87" s="700" t="s">
        <v>1012</v>
      </c>
      <c r="BD87" s="700" t="s">
        <v>501</v>
      </c>
      <c r="BE87" s="700" t="s">
        <v>954</v>
      </c>
      <c r="BF87" s="700" t="s">
        <v>910</v>
      </c>
      <c r="BG87" s="700" t="s">
        <v>878</v>
      </c>
      <c r="BH87" s="700" t="s">
        <v>501</v>
      </c>
      <c r="BI87" s="700" t="s">
        <v>991</v>
      </c>
      <c r="BJ87" s="700" t="s">
        <v>1115</v>
      </c>
      <c r="BK87" s="700" t="s">
        <v>972</v>
      </c>
      <c r="BL87" s="700" t="s">
        <v>501</v>
      </c>
      <c r="BM87" s="700" t="s">
        <v>1026</v>
      </c>
      <c r="BN87" s="700" t="s">
        <v>1009</v>
      </c>
      <c r="BO87" s="700" t="s">
        <v>967</v>
      </c>
      <c r="BP87" s="700" t="s">
        <v>501</v>
      </c>
      <c r="BQ87" s="700" t="s">
        <v>810</v>
      </c>
      <c r="BR87" s="700" t="s">
        <v>902</v>
      </c>
      <c r="BS87" s="700" t="s">
        <v>802</v>
      </c>
      <c r="BT87" s="700" t="s">
        <v>501</v>
      </c>
      <c r="BU87" s="700" t="s">
        <v>858</v>
      </c>
      <c r="BV87" s="237" t="s">
        <v>882</v>
      </c>
      <c r="BW87" s="946">
        <v>102.4</v>
      </c>
    </row>
    <row r="88" spans="2:75" ht="15" customHeight="1">
      <c r="B88" s="100" t="s">
        <v>423</v>
      </c>
      <c r="C88" s="681" t="s">
        <v>504</v>
      </c>
      <c r="D88" s="700" t="s">
        <v>501</v>
      </c>
      <c r="E88" s="700" t="s">
        <v>501</v>
      </c>
      <c r="F88" s="700" t="s">
        <v>501</v>
      </c>
      <c r="G88" s="700" t="s">
        <v>501</v>
      </c>
      <c r="H88" s="700" t="s">
        <v>1051</v>
      </c>
      <c r="I88" s="700" t="s">
        <v>1035</v>
      </c>
      <c r="J88" s="700" t="s">
        <v>1143</v>
      </c>
      <c r="K88" s="700" t="s">
        <v>830</v>
      </c>
      <c r="L88" s="700" t="s">
        <v>1144</v>
      </c>
      <c r="M88" s="700" t="s">
        <v>1145</v>
      </c>
      <c r="N88" s="700" t="s">
        <v>1057</v>
      </c>
      <c r="O88" s="700" t="s">
        <v>771</v>
      </c>
      <c r="P88" s="700" t="s">
        <v>1015</v>
      </c>
      <c r="Q88" s="700" t="s">
        <v>1146</v>
      </c>
      <c r="R88" s="700" t="s">
        <v>1021</v>
      </c>
      <c r="S88" s="700" t="s">
        <v>770</v>
      </c>
      <c r="T88" s="700" t="s">
        <v>768</v>
      </c>
      <c r="U88" s="700" t="s">
        <v>856</v>
      </c>
      <c r="V88" s="700" t="s">
        <v>774</v>
      </c>
      <c r="W88" s="700" t="s">
        <v>856</v>
      </c>
      <c r="X88" s="700" t="s">
        <v>1067</v>
      </c>
      <c r="Y88" s="700" t="s">
        <v>1077</v>
      </c>
      <c r="Z88" s="700" t="s">
        <v>1066</v>
      </c>
      <c r="AA88" s="700" t="s">
        <v>907</v>
      </c>
      <c r="AB88" s="700" t="s">
        <v>941</v>
      </c>
      <c r="AC88" s="700" t="s">
        <v>989</v>
      </c>
      <c r="AD88" s="700" t="s">
        <v>904</v>
      </c>
      <c r="AE88" s="700" t="s">
        <v>847</v>
      </c>
      <c r="AF88" s="700" t="s">
        <v>866</v>
      </c>
      <c r="AG88" s="700" t="s">
        <v>776</v>
      </c>
      <c r="AH88" s="700" t="s">
        <v>886</v>
      </c>
      <c r="AI88" s="700" t="s">
        <v>853</v>
      </c>
      <c r="AJ88" s="700" t="s">
        <v>802</v>
      </c>
      <c r="AK88" s="700" t="s">
        <v>902</v>
      </c>
      <c r="AL88" s="700" t="s">
        <v>1031</v>
      </c>
      <c r="AM88" s="700" t="s">
        <v>900</v>
      </c>
      <c r="AN88" s="700" t="s">
        <v>963</v>
      </c>
      <c r="AO88" s="700" t="s">
        <v>1147</v>
      </c>
      <c r="AP88" s="700" t="s">
        <v>1131</v>
      </c>
      <c r="AQ88" s="700" t="s">
        <v>740</v>
      </c>
      <c r="AR88" s="700" t="s">
        <v>883</v>
      </c>
      <c r="AS88" s="700" t="s">
        <v>742</v>
      </c>
      <c r="AT88" s="700" t="s">
        <v>845</v>
      </c>
      <c r="AU88" s="700" t="s">
        <v>917</v>
      </c>
      <c r="AV88" s="700" t="s">
        <v>1141</v>
      </c>
      <c r="AW88" s="700" t="s">
        <v>829</v>
      </c>
      <c r="AX88" s="700" t="s">
        <v>962</v>
      </c>
      <c r="AY88" s="700" t="s">
        <v>1020</v>
      </c>
      <c r="AZ88" s="700" t="s">
        <v>955</v>
      </c>
      <c r="BA88" s="700" t="s">
        <v>794</v>
      </c>
      <c r="BB88" s="700" t="s">
        <v>1046</v>
      </c>
      <c r="BC88" s="700" t="s">
        <v>770</v>
      </c>
      <c r="BD88" s="700" t="s">
        <v>794</v>
      </c>
      <c r="BE88" s="700" t="s">
        <v>829</v>
      </c>
      <c r="BF88" s="700" t="s">
        <v>757</v>
      </c>
      <c r="BG88" s="700" t="s">
        <v>866</v>
      </c>
      <c r="BH88" s="700" t="s">
        <v>867</v>
      </c>
      <c r="BI88" s="700" t="s">
        <v>868</v>
      </c>
      <c r="BJ88" s="700" t="s">
        <v>869</v>
      </c>
      <c r="BK88" s="700" t="s">
        <v>870</v>
      </c>
      <c r="BL88" s="700" t="s">
        <v>871</v>
      </c>
      <c r="BM88" s="700" t="s">
        <v>872</v>
      </c>
      <c r="BN88" s="700" t="s">
        <v>873</v>
      </c>
      <c r="BO88" s="700" t="s">
        <v>874</v>
      </c>
      <c r="BP88" s="700" t="s">
        <v>914</v>
      </c>
      <c r="BQ88" s="700" t="s">
        <v>739</v>
      </c>
      <c r="BR88" s="700" t="s">
        <v>798</v>
      </c>
      <c r="BS88" s="700" t="s">
        <v>790</v>
      </c>
      <c r="BT88" s="700" t="s">
        <v>894</v>
      </c>
      <c r="BU88" s="700" t="s">
        <v>768</v>
      </c>
      <c r="BV88" s="700" t="s">
        <v>861</v>
      </c>
      <c r="BW88" s="946">
        <v>98</v>
      </c>
    </row>
    <row r="89" spans="2:75" ht="15" customHeight="1" thickBot="1">
      <c r="B89" s="101"/>
      <c r="C89" s="688" t="s">
        <v>152</v>
      </c>
      <c r="D89" s="793"/>
      <c r="E89" s="247"/>
      <c r="F89" s="247"/>
      <c r="G89" s="247"/>
      <c r="H89" s="247" t="s">
        <v>501</v>
      </c>
      <c r="I89" s="247" t="s">
        <v>1148</v>
      </c>
      <c r="J89" s="247" t="s">
        <v>1145</v>
      </c>
      <c r="K89" s="247" t="s">
        <v>1064</v>
      </c>
      <c r="L89" s="247" t="s">
        <v>501</v>
      </c>
      <c r="M89" s="247" t="s">
        <v>1005</v>
      </c>
      <c r="N89" s="247" t="s">
        <v>1149</v>
      </c>
      <c r="O89" s="247" t="s">
        <v>1121</v>
      </c>
      <c r="P89" s="247" t="s">
        <v>501</v>
      </c>
      <c r="Q89" s="247" t="s">
        <v>1131</v>
      </c>
      <c r="R89" s="247" t="s">
        <v>1107</v>
      </c>
      <c r="S89" s="247" t="s">
        <v>1083</v>
      </c>
      <c r="T89" s="247" t="s">
        <v>501</v>
      </c>
      <c r="U89" s="247" t="s">
        <v>841</v>
      </c>
      <c r="V89" s="247" t="s">
        <v>760</v>
      </c>
      <c r="W89" s="247" t="s">
        <v>883</v>
      </c>
      <c r="X89" s="247" t="s">
        <v>501</v>
      </c>
      <c r="Y89" s="247" t="s">
        <v>959</v>
      </c>
      <c r="Z89" s="247" t="s">
        <v>958</v>
      </c>
      <c r="AA89" s="247" t="s">
        <v>955</v>
      </c>
      <c r="AB89" s="247" t="s">
        <v>501</v>
      </c>
      <c r="AC89" s="247" t="s">
        <v>939</v>
      </c>
      <c r="AD89" s="247" t="s">
        <v>840</v>
      </c>
      <c r="AE89" s="247" t="s">
        <v>1016</v>
      </c>
      <c r="AF89" s="247" t="s">
        <v>501</v>
      </c>
      <c r="AG89" s="247" t="s">
        <v>799</v>
      </c>
      <c r="AH89" s="247" t="s">
        <v>897</v>
      </c>
      <c r="AI89" s="247" t="s">
        <v>745</v>
      </c>
      <c r="AJ89" s="247" t="s">
        <v>501</v>
      </c>
      <c r="AK89" s="247" t="s">
        <v>900</v>
      </c>
      <c r="AL89" s="247" t="s">
        <v>793</v>
      </c>
      <c r="AM89" s="247" t="s">
        <v>797</v>
      </c>
      <c r="AN89" s="247" t="s">
        <v>501</v>
      </c>
      <c r="AO89" s="247" t="s">
        <v>1083</v>
      </c>
      <c r="AP89" s="247" t="s">
        <v>981</v>
      </c>
      <c r="AQ89" s="247" t="s">
        <v>1033</v>
      </c>
      <c r="AR89" s="247" t="s">
        <v>501</v>
      </c>
      <c r="AS89" s="247" t="s">
        <v>742</v>
      </c>
      <c r="AT89" s="247" t="s">
        <v>838</v>
      </c>
      <c r="AU89" s="247" t="s">
        <v>786</v>
      </c>
      <c r="AV89" s="247" t="s">
        <v>501</v>
      </c>
      <c r="AW89" s="247" t="s">
        <v>1077</v>
      </c>
      <c r="AX89" s="247" t="s">
        <v>1002</v>
      </c>
      <c r="AY89" s="247" t="s">
        <v>1002</v>
      </c>
      <c r="AZ89" s="247" t="s">
        <v>501</v>
      </c>
      <c r="BA89" s="247" t="s">
        <v>1032</v>
      </c>
      <c r="BB89" s="247" t="s">
        <v>826</v>
      </c>
      <c r="BC89" s="247" t="s">
        <v>1044</v>
      </c>
      <c r="BD89" s="247" t="s">
        <v>501</v>
      </c>
      <c r="BE89" s="247" t="s">
        <v>1022</v>
      </c>
      <c r="BF89" s="247" t="s">
        <v>949</v>
      </c>
      <c r="BG89" s="247" t="s">
        <v>895</v>
      </c>
      <c r="BH89" s="247" t="s">
        <v>501</v>
      </c>
      <c r="BI89" s="247" t="s">
        <v>1150</v>
      </c>
      <c r="BJ89" s="247" t="s">
        <v>1110</v>
      </c>
      <c r="BK89" s="247" t="s">
        <v>869</v>
      </c>
      <c r="BL89" s="247" t="s">
        <v>501</v>
      </c>
      <c r="BM89" s="247" t="s">
        <v>1029</v>
      </c>
      <c r="BN89" s="247" t="s">
        <v>1046</v>
      </c>
      <c r="BO89" s="247" t="s">
        <v>1046</v>
      </c>
      <c r="BP89" s="247" t="s">
        <v>501</v>
      </c>
      <c r="BQ89" s="247" t="s">
        <v>895</v>
      </c>
      <c r="BR89" s="247" t="s">
        <v>878</v>
      </c>
      <c r="BS89" s="247" t="s">
        <v>762</v>
      </c>
      <c r="BT89" s="247" t="s">
        <v>501</v>
      </c>
      <c r="BU89" s="247" t="s">
        <v>943</v>
      </c>
      <c r="BV89" s="247" t="s">
        <v>850</v>
      </c>
      <c r="BW89" s="947">
        <v>98.1</v>
      </c>
    </row>
    <row r="91" spans="2:16" ht="12.75">
      <c r="B91" s="1115" t="s">
        <v>425</v>
      </c>
      <c r="C91" s="1116"/>
      <c r="D91" s="1116"/>
      <c r="E91" s="1116"/>
      <c r="F91" s="1116"/>
      <c r="G91" s="1116"/>
      <c r="H91" s="1116"/>
      <c r="I91" s="1116"/>
      <c r="J91" s="1116"/>
      <c r="K91" s="1116"/>
      <c r="L91" s="1116"/>
      <c r="M91" s="1116"/>
      <c r="N91" s="1116"/>
      <c r="O91" s="1116"/>
      <c r="P91" s="1116"/>
    </row>
    <row r="92" spans="2:14" ht="14.25">
      <c r="B92" s="1283"/>
      <c r="C92" s="1283"/>
      <c r="D92" s="1283"/>
      <c r="E92" s="1283"/>
      <c r="F92" s="1283"/>
      <c r="G92" s="1283"/>
      <c r="H92" s="1283"/>
      <c r="I92" s="1283"/>
      <c r="J92" s="1283"/>
      <c r="K92" s="1283"/>
      <c r="L92" s="1283"/>
      <c r="M92" s="1283"/>
      <c r="N92" s="1283"/>
    </row>
    <row r="96" spans="15:25" ht="29.25" customHeight="1">
      <c r="O96" s="690"/>
      <c r="P96" s="690"/>
      <c r="Q96" s="690"/>
      <c r="R96" s="690"/>
      <c r="S96" s="690"/>
      <c r="T96" s="690"/>
      <c r="U96" s="690"/>
      <c r="V96" s="690"/>
      <c r="W96" s="690"/>
      <c r="X96" s="690"/>
      <c r="Y96" s="690"/>
    </row>
  </sheetData>
  <sheetProtection/>
  <mergeCells count="26">
    <mergeCell ref="B92:N92"/>
    <mergeCell ref="B91:P91"/>
    <mergeCell ref="U2:AF2"/>
    <mergeCell ref="BT4:BW4"/>
    <mergeCell ref="AJ4:AM4"/>
    <mergeCell ref="AN4:AQ4"/>
    <mergeCell ref="AR4:AU4"/>
    <mergeCell ref="AV4:AY4"/>
    <mergeCell ref="T4:W4"/>
    <mergeCell ref="X4:AA4"/>
    <mergeCell ref="B1:C1"/>
    <mergeCell ref="F2:G2"/>
    <mergeCell ref="BU2:BV2"/>
    <mergeCell ref="AZ4:BC4"/>
    <mergeCell ref="BD4:BG4"/>
    <mergeCell ref="BH4:BK4"/>
    <mergeCell ref="BL4:BO4"/>
    <mergeCell ref="BP4:BS4"/>
    <mergeCell ref="AB4:AE4"/>
    <mergeCell ref="AF4:AI4"/>
    <mergeCell ref="B3:C3"/>
    <mergeCell ref="B4:C5"/>
    <mergeCell ref="D4:G4"/>
    <mergeCell ref="H4:K4"/>
    <mergeCell ref="L4:O4"/>
    <mergeCell ref="P4:S4"/>
  </mergeCells>
  <hyperlinks>
    <hyperlink ref="F2:G2" location="'LIST OF TABLES'!A1" display="Return to contents"/>
    <hyperlink ref="BU2:BV2" location="'LIST OF TABLES'!A1" display="Return to contents"/>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BC95"/>
  <sheetViews>
    <sheetView zoomScalePageLayoutView="0" workbookViewId="0" topLeftCell="A1">
      <pane xSplit="3" ySplit="5" topLeftCell="AS65"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52.625" style="1" customWidth="1"/>
    <col min="3" max="3" width="10.125" style="1" customWidth="1"/>
    <col min="4" max="43" width="9.25390625" style="1" customWidth="1"/>
    <col min="44" max="16384" width="9.125" style="1" customWidth="1"/>
  </cols>
  <sheetData>
    <row r="1" spans="2:11" ht="15.75">
      <c r="B1" s="569" t="s">
        <v>695</v>
      </c>
      <c r="C1" s="44"/>
      <c r="D1" s="31"/>
      <c r="E1" s="31"/>
      <c r="F1" s="31"/>
      <c r="G1" s="31"/>
      <c r="H1" s="31"/>
      <c r="I1" s="31"/>
      <c r="J1" s="31"/>
      <c r="K1" s="31"/>
    </row>
    <row r="2" spans="2:54" ht="16.5" customHeight="1">
      <c r="B2" s="636" t="s">
        <v>635</v>
      </c>
      <c r="C2" s="803">
        <v>41326</v>
      </c>
      <c r="F2" s="993" t="s">
        <v>494</v>
      </c>
      <c r="G2" s="993"/>
      <c r="BA2" s="993" t="s">
        <v>494</v>
      </c>
      <c r="BB2" s="993"/>
    </row>
    <row r="3" ht="18.75" customHeight="1" thickBot="1">
      <c r="B3" s="44" t="s">
        <v>426</v>
      </c>
    </row>
    <row r="4" spans="2:55" ht="24.75" customHeight="1">
      <c r="B4" s="1045" t="s">
        <v>427</v>
      </c>
      <c r="C4" s="1046"/>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976">
        <v>2010</v>
      </c>
      <c r="AS4" s="976"/>
      <c r="AT4" s="976"/>
      <c r="AU4" s="977"/>
      <c r="AV4" s="1284">
        <v>2011</v>
      </c>
      <c r="AW4" s="1285"/>
      <c r="AX4" s="1285"/>
      <c r="AY4" s="1285"/>
      <c r="AZ4" s="1284">
        <v>2012</v>
      </c>
      <c r="BA4" s="1285"/>
      <c r="BB4" s="1285"/>
      <c r="BC4" s="1286"/>
    </row>
    <row r="5" spans="2:55" ht="57" customHeight="1" thickBot="1">
      <c r="B5" s="1047"/>
      <c r="C5" s="1048"/>
      <c r="D5" s="3" t="s">
        <v>118</v>
      </c>
      <c r="E5" s="3" t="s">
        <v>119</v>
      </c>
      <c r="F5" s="3" t="s">
        <v>120</v>
      </c>
      <c r="G5" s="3" t="s">
        <v>121</v>
      </c>
      <c r="H5" s="3" t="s">
        <v>118</v>
      </c>
      <c r="I5" s="3" t="s">
        <v>119</v>
      </c>
      <c r="J5" s="3" t="s">
        <v>120</v>
      </c>
      <c r="K5" s="3" t="s">
        <v>121</v>
      </c>
      <c r="L5" s="3" t="s">
        <v>118</v>
      </c>
      <c r="M5" s="3" t="s">
        <v>119</v>
      </c>
      <c r="N5" s="3" t="s">
        <v>120</v>
      </c>
      <c r="O5" s="3" t="s">
        <v>121</v>
      </c>
      <c r="P5" s="3" t="s">
        <v>118</v>
      </c>
      <c r="Q5" s="3" t="s">
        <v>119</v>
      </c>
      <c r="R5" s="3" t="s">
        <v>120</v>
      </c>
      <c r="S5" s="3" t="s">
        <v>121</v>
      </c>
      <c r="T5" s="3" t="s">
        <v>118</v>
      </c>
      <c r="U5" s="3" t="s">
        <v>119</v>
      </c>
      <c r="V5" s="3" t="s">
        <v>120</v>
      </c>
      <c r="W5" s="3" t="s">
        <v>121</v>
      </c>
      <c r="X5" s="3" t="s">
        <v>118</v>
      </c>
      <c r="Y5" s="3" t="s">
        <v>119</v>
      </c>
      <c r="Z5" s="3" t="s">
        <v>120</v>
      </c>
      <c r="AA5" s="3" t="s">
        <v>121</v>
      </c>
      <c r="AB5" s="3" t="s">
        <v>118</v>
      </c>
      <c r="AC5" s="3" t="s">
        <v>119</v>
      </c>
      <c r="AD5" s="3" t="s">
        <v>120</v>
      </c>
      <c r="AE5" s="3" t="s">
        <v>121</v>
      </c>
      <c r="AF5" s="3" t="s">
        <v>118</v>
      </c>
      <c r="AG5" s="3" t="s">
        <v>119</v>
      </c>
      <c r="AH5" s="3" t="s">
        <v>120</v>
      </c>
      <c r="AI5" s="4" t="s">
        <v>121</v>
      </c>
      <c r="AJ5" s="3" t="s">
        <v>118</v>
      </c>
      <c r="AK5" s="3" t="s">
        <v>119</v>
      </c>
      <c r="AL5" s="3" t="s">
        <v>120</v>
      </c>
      <c r="AM5" s="3" t="s">
        <v>121</v>
      </c>
      <c r="AN5" s="3" t="s">
        <v>118</v>
      </c>
      <c r="AO5" s="3" t="s">
        <v>119</v>
      </c>
      <c r="AP5" s="3" t="s">
        <v>120</v>
      </c>
      <c r="AQ5" s="3" t="s">
        <v>121</v>
      </c>
      <c r="AR5" s="3" t="s">
        <v>118</v>
      </c>
      <c r="AS5" s="3" t="s">
        <v>119</v>
      </c>
      <c r="AT5" s="3" t="s">
        <v>120</v>
      </c>
      <c r="AU5" s="4" t="s">
        <v>121</v>
      </c>
      <c r="AV5" s="538" t="s">
        <v>118</v>
      </c>
      <c r="AW5" s="538" t="s">
        <v>119</v>
      </c>
      <c r="AX5" s="539" t="s">
        <v>120</v>
      </c>
      <c r="AY5" s="723" t="s">
        <v>121</v>
      </c>
      <c r="AZ5" s="538" t="s">
        <v>118</v>
      </c>
      <c r="BA5" s="538" t="s">
        <v>119</v>
      </c>
      <c r="BB5" s="539" t="s">
        <v>120</v>
      </c>
      <c r="BC5" s="540" t="s">
        <v>121</v>
      </c>
    </row>
    <row r="6" spans="2:55" ht="11.25" customHeight="1">
      <c r="B6" s="7" t="s">
        <v>426</v>
      </c>
      <c r="C6" s="8"/>
      <c r="D6" s="1292">
        <v>125.6</v>
      </c>
      <c r="E6" s="1294">
        <v>136.2</v>
      </c>
      <c r="F6" s="1294">
        <v>117.4</v>
      </c>
      <c r="G6" s="1294">
        <v>112.5</v>
      </c>
      <c r="H6" s="1294">
        <v>111.8</v>
      </c>
      <c r="I6" s="1294">
        <v>96.5</v>
      </c>
      <c r="J6" s="1294">
        <v>98.3</v>
      </c>
      <c r="K6" s="1294">
        <v>97.6</v>
      </c>
      <c r="L6" s="1294">
        <v>82.9</v>
      </c>
      <c r="M6" s="1294">
        <v>83.6</v>
      </c>
      <c r="N6" s="1294">
        <v>87.8</v>
      </c>
      <c r="O6" s="1294">
        <v>88.2</v>
      </c>
      <c r="P6" s="1294">
        <v>92.6</v>
      </c>
      <c r="Q6" s="1294">
        <v>107.2</v>
      </c>
      <c r="R6" s="1294">
        <v>102.3</v>
      </c>
      <c r="S6" s="1294">
        <v>110.3</v>
      </c>
      <c r="T6" s="1294">
        <v>155.9</v>
      </c>
      <c r="U6" s="1294">
        <v>137.7</v>
      </c>
      <c r="V6" s="1294">
        <v>97.5</v>
      </c>
      <c r="W6" s="1294">
        <v>88.6</v>
      </c>
      <c r="X6" s="1294">
        <v>58.2</v>
      </c>
      <c r="Y6" s="1294">
        <v>54.2</v>
      </c>
      <c r="Z6" s="1294">
        <v>82.1</v>
      </c>
      <c r="AA6" s="1294">
        <v>85.3</v>
      </c>
      <c r="AB6" s="1289">
        <v>95.2</v>
      </c>
      <c r="AC6" s="1289">
        <v>108.3</v>
      </c>
      <c r="AD6" s="1287">
        <v>129.8</v>
      </c>
      <c r="AE6" s="1287">
        <v>147.3</v>
      </c>
      <c r="AF6" s="1287">
        <v>165.8</v>
      </c>
      <c r="AG6" s="1287">
        <v>147.6</v>
      </c>
      <c r="AH6" s="1287">
        <v>155</v>
      </c>
      <c r="AI6" s="1287">
        <v>153.8</v>
      </c>
      <c r="AJ6" s="1289">
        <v>137.9</v>
      </c>
      <c r="AK6" s="1287">
        <v>144.7</v>
      </c>
      <c r="AL6" s="1287">
        <v>80.8</v>
      </c>
      <c r="AM6" s="1287">
        <v>57.3</v>
      </c>
      <c r="AN6" s="1289">
        <v>58.3</v>
      </c>
      <c r="AO6" s="1289">
        <v>59</v>
      </c>
      <c r="AP6" s="1289">
        <v>81.5</v>
      </c>
      <c r="AQ6" s="1289">
        <v>99.1</v>
      </c>
      <c r="AR6" s="1289">
        <v>92.6</v>
      </c>
      <c r="AS6" s="1287">
        <v>94.3</v>
      </c>
      <c r="AT6" s="1287">
        <v>140.1</v>
      </c>
      <c r="AU6" s="1287">
        <v>155.6</v>
      </c>
      <c r="AV6" s="1287">
        <v>192.6</v>
      </c>
      <c r="AW6" s="1287">
        <v>200.9</v>
      </c>
      <c r="AX6" s="1289">
        <v>117.5</v>
      </c>
      <c r="AY6" s="1174">
        <v>104.8</v>
      </c>
      <c r="AZ6" s="1287">
        <v>86.8</v>
      </c>
      <c r="BA6" s="1287">
        <v>93.7</v>
      </c>
      <c r="BB6" s="1289">
        <v>117.6</v>
      </c>
      <c r="BC6" s="1290">
        <v>128</v>
      </c>
    </row>
    <row r="7" spans="2:55" ht="20.25" customHeight="1">
      <c r="B7" s="729" t="s">
        <v>706</v>
      </c>
      <c r="C7" s="41" t="s">
        <v>504</v>
      </c>
      <c r="D7" s="1293"/>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51"/>
      <c r="AC7" s="1251"/>
      <c r="AD7" s="1288"/>
      <c r="AE7" s="1288"/>
      <c r="AF7" s="1288"/>
      <c r="AG7" s="1288"/>
      <c r="AH7" s="1288"/>
      <c r="AI7" s="1288"/>
      <c r="AJ7" s="1251"/>
      <c r="AK7" s="1288"/>
      <c r="AL7" s="1288"/>
      <c r="AM7" s="1288"/>
      <c r="AN7" s="1251"/>
      <c r="AO7" s="1251"/>
      <c r="AP7" s="1251"/>
      <c r="AQ7" s="1251"/>
      <c r="AR7" s="1251"/>
      <c r="AS7" s="1288"/>
      <c r="AT7" s="1288"/>
      <c r="AU7" s="1288"/>
      <c r="AV7" s="1288"/>
      <c r="AW7" s="1288"/>
      <c r="AX7" s="1251"/>
      <c r="AY7" s="1175"/>
      <c r="AZ7" s="1288"/>
      <c r="BA7" s="1288"/>
      <c r="BB7" s="1251"/>
      <c r="BC7" s="1291"/>
    </row>
    <row r="8" spans="2:55" ht="15.75">
      <c r="B8" s="11"/>
      <c r="C8" s="12" t="s">
        <v>152</v>
      </c>
      <c r="D8" s="599">
        <v>125.6</v>
      </c>
      <c r="E8" s="599">
        <v>130.1</v>
      </c>
      <c r="F8" s="599">
        <v>120.7</v>
      </c>
      <c r="G8" s="599">
        <v>118.2</v>
      </c>
      <c r="H8" s="599">
        <v>111.8</v>
      </c>
      <c r="I8" s="599">
        <v>104.6</v>
      </c>
      <c r="J8" s="599">
        <v>99.6</v>
      </c>
      <c r="K8" s="600">
        <v>99.2</v>
      </c>
      <c r="L8" s="599">
        <v>82.9</v>
      </c>
      <c r="M8" s="599">
        <v>83.3</v>
      </c>
      <c r="N8" s="599">
        <v>87.1</v>
      </c>
      <c r="O8" s="599">
        <v>87.4</v>
      </c>
      <c r="P8" s="599">
        <v>92.6</v>
      </c>
      <c r="Q8" s="599">
        <v>99.2</v>
      </c>
      <c r="R8" s="599">
        <v>101.5</v>
      </c>
      <c r="S8" s="599">
        <v>103.6</v>
      </c>
      <c r="T8" s="599">
        <v>155.9</v>
      </c>
      <c r="U8" s="599">
        <v>147.1</v>
      </c>
      <c r="V8" s="599">
        <v>111.3</v>
      </c>
      <c r="W8" s="599">
        <v>105.9</v>
      </c>
      <c r="X8" s="599">
        <v>58.2</v>
      </c>
      <c r="Y8" s="601">
        <v>56</v>
      </c>
      <c r="Z8" s="601">
        <v>74.1</v>
      </c>
      <c r="AA8" s="601">
        <v>76.3</v>
      </c>
      <c r="AB8" s="602">
        <v>95.2</v>
      </c>
      <c r="AC8" s="602">
        <v>101.6</v>
      </c>
      <c r="AD8" s="602">
        <v>115</v>
      </c>
      <c r="AE8" s="602">
        <v>120.9</v>
      </c>
      <c r="AF8" s="602">
        <v>165.8</v>
      </c>
      <c r="AG8" s="602">
        <v>157.6</v>
      </c>
      <c r="AH8" s="602">
        <v>158.1</v>
      </c>
      <c r="AI8" s="602">
        <v>157.5</v>
      </c>
      <c r="AJ8" s="602">
        <v>137.9</v>
      </c>
      <c r="AK8" s="602">
        <v>140.7</v>
      </c>
      <c r="AL8" s="602">
        <v>106.7</v>
      </c>
      <c r="AM8" s="602">
        <v>95</v>
      </c>
      <c r="AN8" s="602">
        <v>58.3</v>
      </c>
      <c r="AO8" s="603">
        <v>58.6</v>
      </c>
      <c r="AP8" s="603">
        <v>68.6</v>
      </c>
      <c r="AQ8" s="603">
        <v>73.2</v>
      </c>
      <c r="AR8" s="603">
        <v>92.6</v>
      </c>
      <c r="AS8" s="603">
        <v>93.5</v>
      </c>
      <c r="AT8" s="603">
        <v>113.7</v>
      </c>
      <c r="AU8" s="604">
        <v>122.2</v>
      </c>
      <c r="AV8" s="603">
        <v>192.6</v>
      </c>
      <c r="AW8" s="603">
        <v>195.1</v>
      </c>
      <c r="AX8" s="283">
        <v>151.4</v>
      </c>
      <c r="AY8" s="544">
        <v>139.3</v>
      </c>
      <c r="AZ8" s="603">
        <v>86.8</v>
      </c>
      <c r="BA8" s="603">
        <v>90.8</v>
      </c>
      <c r="BB8" s="283">
        <v>103.3</v>
      </c>
      <c r="BC8" s="404">
        <v>107.9</v>
      </c>
    </row>
    <row r="9" spans="2:55" ht="12.75">
      <c r="B9" s="11"/>
      <c r="C9" s="12" t="s">
        <v>336</v>
      </c>
      <c r="D9" s="599">
        <v>116.6</v>
      </c>
      <c r="E9" s="599">
        <v>112.7</v>
      </c>
      <c r="F9" s="599">
        <v>85.3</v>
      </c>
      <c r="G9" s="599">
        <v>100.4</v>
      </c>
      <c r="H9" s="599">
        <v>115.9</v>
      </c>
      <c r="I9" s="599">
        <v>97.2</v>
      </c>
      <c r="J9" s="599">
        <v>86.9</v>
      </c>
      <c r="K9" s="599">
        <v>99.8</v>
      </c>
      <c r="L9" s="599">
        <v>98.4</v>
      </c>
      <c r="M9" s="599">
        <v>98</v>
      </c>
      <c r="N9" s="599">
        <v>91.3</v>
      </c>
      <c r="O9" s="599">
        <v>100.2</v>
      </c>
      <c r="P9" s="599">
        <v>103.4</v>
      </c>
      <c r="Q9" s="599">
        <v>113.4</v>
      </c>
      <c r="R9" s="599">
        <v>87.1</v>
      </c>
      <c r="S9" s="599">
        <v>108</v>
      </c>
      <c r="T9" s="599">
        <v>146.2</v>
      </c>
      <c r="U9" s="599">
        <v>100.1</v>
      </c>
      <c r="V9" s="599">
        <v>61.7</v>
      </c>
      <c r="W9" s="599">
        <v>98.1</v>
      </c>
      <c r="X9" s="599">
        <v>96</v>
      </c>
      <c r="Y9" s="601">
        <v>93.3</v>
      </c>
      <c r="Z9" s="601">
        <v>93.4</v>
      </c>
      <c r="AA9" s="601">
        <v>101.8</v>
      </c>
      <c r="AB9" s="602">
        <v>107.2</v>
      </c>
      <c r="AC9" s="602">
        <v>106.2</v>
      </c>
      <c r="AD9" s="602">
        <v>112</v>
      </c>
      <c r="AE9" s="602">
        <v>115.5</v>
      </c>
      <c r="AF9" s="602">
        <v>120.7</v>
      </c>
      <c r="AG9" s="602">
        <v>94.5</v>
      </c>
      <c r="AH9" s="602">
        <v>117.6</v>
      </c>
      <c r="AI9" s="602">
        <v>114.6</v>
      </c>
      <c r="AJ9" s="602">
        <v>108.1</v>
      </c>
      <c r="AK9" s="602">
        <v>99.3</v>
      </c>
      <c r="AL9" s="602">
        <v>65.6</v>
      </c>
      <c r="AM9" s="602">
        <v>81.3</v>
      </c>
      <c r="AN9" s="602">
        <v>110</v>
      </c>
      <c r="AO9" s="603">
        <v>100.4</v>
      </c>
      <c r="AP9" s="603">
        <v>90.7</v>
      </c>
      <c r="AQ9" s="603">
        <v>98.9</v>
      </c>
      <c r="AR9" s="603">
        <v>102.8</v>
      </c>
      <c r="AS9" s="603">
        <v>102.3</v>
      </c>
      <c r="AT9" s="603">
        <v>134.7</v>
      </c>
      <c r="AU9" s="604">
        <v>109.8</v>
      </c>
      <c r="AV9" s="603">
        <v>127.2</v>
      </c>
      <c r="AW9" s="603">
        <v>106.7</v>
      </c>
      <c r="AX9" s="283">
        <v>78.8</v>
      </c>
      <c r="AY9" s="544">
        <v>98</v>
      </c>
      <c r="AZ9" s="603">
        <v>105.4</v>
      </c>
      <c r="BA9" s="603">
        <v>115.1</v>
      </c>
      <c r="BB9" s="283">
        <v>98.9</v>
      </c>
      <c r="BC9" s="404">
        <v>106.6</v>
      </c>
    </row>
    <row r="10" spans="2:55" ht="12.75">
      <c r="B10" s="707" t="s">
        <v>707</v>
      </c>
      <c r="C10" s="12" t="s">
        <v>504</v>
      </c>
      <c r="D10" s="599">
        <v>103.3</v>
      </c>
      <c r="E10" s="599">
        <v>108.7</v>
      </c>
      <c r="F10" s="599">
        <v>117.6</v>
      </c>
      <c r="G10" s="599">
        <v>121.6</v>
      </c>
      <c r="H10" s="599">
        <v>99.2</v>
      </c>
      <c r="I10" s="599">
        <v>103.2</v>
      </c>
      <c r="J10" s="599">
        <v>98</v>
      </c>
      <c r="K10" s="599">
        <v>92.6</v>
      </c>
      <c r="L10" s="599">
        <v>107.6</v>
      </c>
      <c r="M10" s="599">
        <v>95.7</v>
      </c>
      <c r="N10" s="599">
        <v>91.6</v>
      </c>
      <c r="O10" s="599">
        <v>91.1</v>
      </c>
      <c r="P10" s="599">
        <v>91.1</v>
      </c>
      <c r="Q10" s="599">
        <v>93.7</v>
      </c>
      <c r="R10" s="599">
        <v>92.9</v>
      </c>
      <c r="S10" s="599">
        <v>96.3</v>
      </c>
      <c r="T10" s="599">
        <v>103.6</v>
      </c>
      <c r="U10" s="599">
        <v>131.2</v>
      </c>
      <c r="V10" s="599">
        <v>154.5</v>
      </c>
      <c r="W10" s="599">
        <v>148.6</v>
      </c>
      <c r="X10" s="599">
        <v>147.1</v>
      </c>
      <c r="Y10" s="601">
        <v>123.4</v>
      </c>
      <c r="Z10" s="601">
        <v>108.2</v>
      </c>
      <c r="AA10" s="601">
        <v>102.7</v>
      </c>
      <c r="AB10" s="602">
        <v>101.6</v>
      </c>
      <c r="AC10" s="602">
        <v>99.6</v>
      </c>
      <c r="AD10" s="602">
        <v>98.3</v>
      </c>
      <c r="AE10" s="602">
        <v>102.5</v>
      </c>
      <c r="AF10" s="602">
        <v>101.3</v>
      </c>
      <c r="AG10" s="602">
        <v>94.8</v>
      </c>
      <c r="AH10" s="602">
        <v>97.5</v>
      </c>
      <c r="AI10" s="602">
        <v>97.6</v>
      </c>
      <c r="AJ10" s="602">
        <v>96.9</v>
      </c>
      <c r="AK10" s="602">
        <v>103.1</v>
      </c>
      <c r="AL10" s="602">
        <v>102.2</v>
      </c>
      <c r="AM10" s="602">
        <v>105</v>
      </c>
      <c r="AN10" s="602">
        <v>112.9</v>
      </c>
      <c r="AO10" s="603">
        <v>116.4</v>
      </c>
      <c r="AP10" s="603">
        <v>113.9</v>
      </c>
      <c r="AQ10" s="603">
        <v>111</v>
      </c>
      <c r="AR10" s="603">
        <v>105</v>
      </c>
      <c r="AS10" s="603">
        <v>92.7</v>
      </c>
      <c r="AT10" s="603">
        <v>94.4</v>
      </c>
      <c r="AU10" s="604">
        <v>107.1</v>
      </c>
      <c r="AV10" s="603">
        <v>114.4</v>
      </c>
      <c r="AW10" s="603">
        <v>129.5</v>
      </c>
      <c r="AX10" s="283">
        <v>131.7</v>
      </c>
      <c r="AY10" s="544">
        <v>126.3</v>
      </c>
      <c r="AZ10" s="603">
        <v>119.8</v>
      </c>
      <c r="BA10" s="603">
        <v>110.7</v>
      </c>
      <c r="BB10" s="283">
        <v>113.3</v>
      </c>
      <c r="BC10" s="404">
        <v>106.2</v>
      </c>
    </row>
    <row r="11" spans="2:55" ht="15.75">
      <c r="B11" s="11"/>
      <c r="C11" s="12" t="s">
        <v>152</v>
      </c>
      <c r="D11" s="599">
        <v>103.3</v>
      </c>
      <c r="E11" s="599">
        <v>106</v>
      </c>
      <c r="F11" s="599">
        <v>107.4</v>
      </c>
      <c r="G11" s="599">
        <v>109.8</v>
      </c>
      <c r="H11" s="599">
        <v>99.2</v>
      </c>
      <c r="I11" s="599">
        <v>102.4</v>
      </c>
      <c r="J11" s="599">
        <v>101.4</v>
      </c>
      <c r="K11" s="599">
        <v>99.8</v>
      </c>
      <c r="L11" s="599">
        <v>107.6</v>
      </c>
      <c r="M11" s="599">
        <v>100.4</v>
      </c>
      <c r="N11" s="599">
        <v>97.6</v>
      </c>
      <c r="O11" s="599">
        <v>95.9</v>
      </c>
      <c r="P11" s="599">
        <v>91.1</v>
      </c>
      <c r="Q11" s="599">
        <v>92.2</v>
      </c>
      <c r="R11" s="599">
        <v>89.4</v>
      </c>
      <c r="S11" s="599">
        <v>90.8</v>
      </c>
      <c r="T11" s="599">
        <v>103.6</v>
      </c>
      <c r="U11" s="599">
        <v>116</v>
      </c>
      <c r="V11" s="599">
        <v>127.5</v>
      </c>
      <c r="W11" s="599">
        <v>131.2</v>
      </c>
      <c r="X11" s="599">
        <v>147.1</v>
      </c>
      <c r="Y11" s="601">
        <v>135.8</v>
      </c>
      <c r="Z11" s="601">
        <v>128.5</v>
      </c>
      <c r="AA11" s="601">
        <v>123.3</v>
      </c>
      <c r="AB11" s="602">
        <v>101.6</v>
      </c>
      <c r="AC11" s="602">
        <v>100.4</v>
      </c>
      <c r="AD11" s="602">
        <v>100.1</v>
      </c>
      <c r="AE11" s="602">
        <v>100.5</v>
      </c>
      <c r="AF11" s="602">
        <v>101.3</v>
      </c>
      <c r="AG11" s="602">
        <v>98</v>
      </c>
      <c r="AH11" s="602">
        <v>97.4</v>
      </c>
      <c r="AI11" s="602">
        <v>97.4</v>
      </c>
      <c r="AJ11" s="602">
        <v>96.9</v>
      </c>
      <c r="AK11" s="602">
        <v>99.9</v>
      </c>
      <c r="AL11" s="602">
        <v>101.1</v>
      </c>
      <c r="AM11" s="602">
        <v>101.8</v>
      </c>
      <c r="AN11" s="602">
        <v>112.9</v>
      </c>
      <c r="AO11" s="603">
        <v>114.6</v>
      </c>
      <c r="AP11" s="603">
        <v>112.7</v>
      </c>
      <c r="AQ11" s="603">
        <v>112.4</v>
      </c>
      <c r="AR11" s="603">
        <v>105</v>
      </c>
      <c r="AS11" s="603">
        <v>98.5</v>
      </c>
      <c r="AT11" s="603">
        <v>99.4</v>
      </c>
      <c r="AU11" s="604">
        <v>101</v>
      </c>
      <c r="AV11" s="603">
        <v>114.4</v>
      </c>
      <c r="AW11" s="603">
        <v>122</v>
      </c>
      <c r="AX11" s="283">
        <v>119.6</v>
      </c>
      <c r="AY11" s="544">
        <v>120.6</v>
      </c>
      <c r="AZ11" s="603">
        <v>119.8</v>
      </c>
      <c r="BA11" s="603">
        <v>115.1</v>
      </c>
      <c r="BB11" s="283">
        <v>118</v>
      </c>
      <c r="BC11" s="404">
        <v>115.8</v>
      </c>
    </row>
    <row r="12" spans="2:55" ht="12.75">
      <c r="B12" s="11"/>
      <c r="C12" s="12" t="s">
        <v>336</v>
      </c>
      <c r="D12" s="599">
        <v>105.3</v>
      </c>
      <c r="E12" s="599">
        <v>103.3</v>
      </c>
      <c r="F12" s="599">
        <v>106.5</v>
      </c>
      <c r="G12" s="599">
        <v>105</v>
      </c>
      <c r="H12" s="599">
        <v>85.9</v>
      </c>
      <c r="I12" s="599">
        <v>107.5</v>
      </c>
      <c r="J12" s="599">
        <v>101.1</v>
      </c>
      <c r="K12" s="599">
        <v>99.2</v>
      </c>
      <c r="L12" s="599">
        <v>99.8</v>
      </c>
      <c r="M12" s="599">
        <v>95.6</v>
      </c>
      <c r="N12" s="599">
        <v>96.8</v>
      </c>
      <c r="O12" s="599">
        <v>98.6</v>
      </c>
      <c r="P12" s="599">
        <v>99.7</v>
      </c>
      <c r="Q12" s="599">
        <v>98.4</v>
      </c>
      <c r="R12" s="599">
        <v>96</v>
      </c>
      <c r="S12" s="599">
        <v>102.2</v>
      </c>
      <c r="T12" s="599">
        <v>107.3</v>
      </c>
      <c r="U12" s="599">
        <v>124.7</v>
      </c>
      <c r="V12" s="599">
        <v>113</v>
      </c>
      <c r="W12" s="599">
        <v>98.2</v>
      </c>
      <c r="X12" s="599">
        <v>106.2</v>
      </c>
      <c r="Y12" s="601">
        <v>104.6</v>
      </c>
      <c r="Z12" s="601">
        <v>99.1</v>
      </c>
      <c r="AA12" s="601">
        <v>93.3</v>
      </c>
      <c r="AB12" s="602">
        <v>105.1</v>
      </c>
      <c r="AC12" s="602">
        <v>102.5</v>
      </c>
      <c r="AD12" s="602">
        <v>97.8</v>
      </c>
      <c r="AE12" s="602">
        <v>97.3</v>
      </c>
      <c r="AF12" s="602">
        <v>103.9</v>
      </c>
      <c r="AG12" s="602">
        <v>95.9</v>
      </c>
      <c r="AH12" s="602">
        <v>100.6</v>
      </c>
      <c r="AI12" s="602">
        <v>97.4</v>
      </c>
      <c r="AJ12" s="602">
        <v>103.1</v>
      </c>
      <c r="AK12" s="602">
        <v>102.1</v>
      </c>
      <c r="AL12" s="602">
        <v>99.6</v>
      </c>
      <c r="AM12" s="602">
        <v>100.1</v>
      </c>
      <c r="AN12" s="602">
        <v>110.8</v>
      </c>
      <c r="AO12" s="603">
        <v>105.3</v>
      </c>
      <c r="AP12" s="603">
        <v>97.5</v>
      </c>
      <c r="AQ12" s="603">
        <v>97.6</v>
      </c>
      <c r="AR12" s="603">
        <v>104.7</v>
      </c>
      <c r="AS12" s="603">
        <v>93.1</v>
      </c>
      <c r="AT12" s="603">
        <v>99.2</v>
      </c>
      <c r="AU12" s="604">
        <v>110.7</v>
      </c>
      <c r="AV12" s="603">
        <v>111.9</v>
      </c>
      <c r="AW12" s="603">
        <v>105.4</v>
      </c>
      <c r="AX12" s="283">
        <v>100.9</v>
      </c>
      <c r="AY12" s="544">
        <v>106.2</v>
      </c>
      <c r="AZ12" s="603">
        <v>106.1</v>
      </c>
      <c r="BA12" s="603">
        <v>97.4</v>
      </c>
      <c r="BB12" s="283">
        <v>103.3</v>
      </c>
      <c r="BC12" s="404">
        <v>99.5</v>
      </c>
    </row>
    <row r="13" spans="2:55" ht="12.75">
      <c r="B13" s="707" t="s">
        <v>708</v>
      </c>
      <c r="C13" s="12" t="s">
        <v>504</v>
      </c>
      <c r="D13" s="599">
        <v>114.9</v>
      </c>
      <c r="E13" s="599">
        <v>124.6</v>
      </c>
      <c r="F13" s="599">
        <v>127.5</v>
      </c>
      <c r="G13" s="599">
        <v>119.2</v>
      </c>
      <c r="H13" s="599">
        <v>130.5</v>
      </c>
      <c r="I13" s="599">
        <v>123.4</v>
      </c>
      <c r="J13" s="599">
        <v>107.8</v>
      </c>
      <c r="K13" s="599">
        <v>113.9</v>
      </c>
      <c r="L13" s="599">
        <v>97</v>
      </c>
      <c r="M13" s="599">
        <v>82.7</v>
      </c>
      <c r="N13" s="599">
        <v>78</v>
      </c>
      <c r="O13" s="599">
        <v>70.8</v>
      </c>
      <c r="P13" s="599">
        <v>74.6</v>
      </c>
      <c r="Q13" s="599">
        <v>87.1</v>
      </c>
      <c r="R13" s="599">
        <v>100.6</v>
      </c>
      <c r="S13" s="599">
        <v>96.5</v>
      </c>
      <c r="T13" s="599">
        <v>113.3</v>
      </c>
      <c r="U13" s="599">
        <v>134.7</v>
      </c>
      <c r="V13" s="599">
        <v>131.4</v>
      </c>
      <c r="W13" s="599">
        <v>143.9</v>
      </c>
      <c r="X13" s="599">
        <v>115.9</v>
      </c>
      <c r="Y13" s="601">
        <v>86.1</v>
      </c>
      <c r="Z13" s="601">
        <v>86.7</v>
      </c>
      <c r="AA13" s="601">
        <v>81.6</v>
      </c>
      <c r="AB13" s="602">
        <v>85.4</v>
      </c>
      <c r="AC13" s="602">
        <v>94.3</v>
      </c>
      <c r="AD13" s="602">
        <v>100.3</v>
      </c>
      <c r="AE13" s="602">
        <v>94.5</v>
      </c>
      <c r="AF13" s="602">
        <v>96.6</v>
      </c>
      <c r="AG13" s="602">
        <v>98</v>
      </c>
      <c r="AH13" s="602">
        <v>97.8</v>
      </c>
      <c r="AI13" s="602">
        <v>97.6</v>
      </c>
      <c r="AJ13" s="602">
        <v>106.9</v>
      </c>
      <c r="AK13" s="602">
        <v>118.6</v>
      </c>
      <c r="AL13" s="602">
        <v>112.7</v>
      </c>
      <c r="AM13" s="602">
        <v>128.1</v>
      </c>
      <c r="AN13" s="602">
        <v>131.6</v>
      </c>
      <c r="AO13" s="603">
        <v>124.1</v>
      </c>
      <c r="AP13" s="603">
        <v>107.7</v>
      </c>
      <c r="AQ13" s="603">
        <v>93.4</v>
      </c>
      <c r="AR13" s="603">
        <v>81</v>
      </c>
      <c r="AS13" s="603">
        <v>79.7</v>
      </c>
      <c r="AT13" s="603">
        <v>88.9</v>
      </c>
      <c r="AU13" s="604">
        <v>94.4</v>
      </c>
      <c r="AV13" s="603">
        <v>107.6</v>
      </c>
      <c r="AW13" s="603">
        <v>114.4</v>
      </c>
      <c r="AX13" s="283">
        <v>111.5</v>
      </c>
      <c r="AY13" s="544">
        <v>137</v>
      </c>
      <c r="AZ13" s="603">
        <v>131.9</v>
      </c>
      <c r="BA13" s="603">
        <v>120.9</v>
      </c>
      <c r="BB13" s="283">
        <v>118</v>
      </c>
      <c r="BC13" s="404">
        <v>107.5</v>
      </c>
    </row>
    <row r="14" spans="2:55" ht="15.75">
      <c r="B14" s="11"/>
      <c r="C14" s="12" t="s">
        <v>152</v>
      </c>
      <c r="D14" s="599">
        <v>114.9</v>
      </c>
      <c r="E14" s="599">
        <v>119.4</v>
      </c>
      <c r="F14" s="599">
        <v>120.9</v>
      </c>
      <c r="G14" s="599">
        <v>120.4</v>
      </c>
      <c r="H14" s="599">
        <v>130.5</v>
      </c>
      <c r="I14" s="599">
        <v>127.3</v>
      </c>
      <c r="J14" s="599">
        <v>121</v>
      </c>
      <c r="K14" s="599">
        <v>119.5</v>
      </c>
      <c r="L14" s="599">
        <v>97</v>
      </c>
      <c r="M14" s="599">
        <v>89.7</v>
      </c>
      <c r="N14" s="599">
        <v>85.7</v>
      </c>
      <c r="O14" s="599">
        <v>81.4</v>
      </c>
      <c r="P14" s="599">
        <v>74.6</v>
      </c>
      <c r="Q14" s="599">
        <v>80.5</v>
      </c>
      <c r="R14" s="599">
        <v>84.8</v>
      </c>
      <c r="S14" s="599">
        <v>87.1</v>
      </c>
      <c r="T14" s="599">
        <v>113.3</v>
      </c>
      <c r="U14" s="599">
        <v>123.6</v>
      </c>
      <c r="V14" s="599">
        <v>126.3</v>
      </c>
      <c r="W14" s="599">
        <v>129.7</v>
      </c>
      <c r="X14" s="599">
        <v>115.9</v>
      </c>
      <c r="Y14" s="601">
        <v>99.6</v>
      </c>
      <c r="Z14" s="601">
        <v>95.7</v>
      </c>
      <c r="AA14" s="601">
        <v>92.7</v>
      </c>
      <c r="AB14" s="602">
        <v>85.4</v>
      </c>
      <c r="AC14" s="602">
        <v>89.9</v>
      </c>
      <c r="AD14" s="602">
        <v>92.5</v>
      </c>
      <c r="AE14" s="602">
        <v>92.9</v>
      </c>
      <c r="AF14" s="602">
        <v>96.6</v>
      </c>
      <c r="AG14" s="602">
        <v>97.2</v>
      </c>
      <c r="AH14" s="602">
        <v>97.2</v>
      </c>
      <c r="AI14" s="602">
        <v>97.3</v>
      </c>
      <c r="AJ14" s="602">
        <v>106.9</v>
      </c>
      <c r="AK14" s="602">
        <v>112.7</v>
      </c>
      <c r="AL14" s="602">
        <v>112.5</v>
      </c>
      <c r="AM14" s="602">
        <v>115.6</v>
      </c>
      <c r="AN14" s="602">
        <v>131.6</v>
      </c>
      <c r="AO14" s="603">
        <v>127.8</v>
      </c>
      <c r="AP14" s="603">
        <v>122.4</v>
      </c>
      <c r="AQ14" s="603">
        <v>116</v>
      </c>
      <c r="AR14" s="603">
        <v>81</v>
      </c>
      <c r="AS14" s="603">
        <v>80.4</v>
      </c>
      <c r="AT14" s="603">
        <v>81.9</v>
      </c>
      <c r="AU14" s="604">
        <v>84.2</v>
      </c>
      <c r="AV14" s="603">
        <v>107.6</v>
      </c>
      <c r="AW14" s="603">
        <v>110.9</v>
      </c>
      <c r="AX14" s="283">
        <v>110.9</v>
      </c>
      <c r="AY14" s="544">
        <v>116.2</v>
      </c>
      <c r="AZ14" s="603">
        <v>131.9</v>
      </c>
      <c r="BA14" s="603">
        <v>126.3</v>
      </c>
      <c r="BB14" s="283">
        <v>123.1</v>
      </c>
      <c r="BC14" s="404">
        <v>119.3</v>
      </c>
    </row>
    <row r="15" spans="2:55" ht="12.75">
      <c r="B15" s="11"/>
      <c r="C15" s="12" t="s">
        <v>336</v>
      </c>
      <c r="D15" s="599">
        <v>93.3</v>
      </c>
      <c r="E15" s="599">
        <v>110.9</v>
      </c>
      <c r="F15" s="599">
        <v>121.4</v>
      </c>
      <c r="G15" s="599">
        <v>94.9</v>
      </c>
      <c r="H15" s="599">
        <v>102.2</v>
      </c>
      <c r="I15" s="599">
        <v>104.9</v>
      </c>
      <c r="J15" s="599">
        <v>106.1</v>
      </c>
      <c r="K15" s="599">
        <v>100.2</v>
      </c>
      <c r="L15" s="599">
        <v>87</v>
      </c>
      <c r="M15" s="599">
        <v>89.4</v>
      </c>
      <c r="N15" s="599">
        <v>100.1</v>
      </c>
      <c r="O15" s="599">
        <v>91</v>
      </c>
      <c r="P15" s="599">
        <v>91.6</v>
      </c>
      <c r="Q15" s="599">
        <v>104.4</v>
      </c>
      <c r="R15" s="599">
        <v>115.5</v>
      </c>
      <c r="S15" s="599">
        <v>87.4</v>
      </c>
      <c r="T15" s="599">
        <v>107.5</v>
      </c>
      <c r="U15" s="599">
        <v>124.2</v>
      </c>
      <c r="V15" s="599">
        <v>112.6</v>
      </c>
      <c r="W15" s="599">
        <v>95.7</v>
      </c>
      <c r="X15" s="599">
        <v>86.6</v>
      </c>
      <c r="Y15" s="601">
        <v>92.3</v>
      </c>
      <c r="Z15" s="601">
        <v>113.3</v>
      </c>
      <c r="AA15" s="601">
        <v>90.1</v>
      </c>
      <c r="AB15" s="602">
        <v>90.6</v>
      </c>
      <c r="AC15" s="602">
        <v>101.8</v>
      </c>
      <c r="AD15" s="602">
        <v>120.6</v>
      </c>
      <c r="AE15" s="602">
        <v>84.9</v>
      </c>
      <c r="AF15" s="602">
        <v>92.6</v>
      </c>
      <c r="AG15" s="602">
        <v>103.2</v>
      </c>
      <c r="AH15" s="602">
        <v>120.5</v>
      </c>
      <c r="AI15" s="602">
        <v>84.7</v>
      </c>
      <c r="AJ15" s="602">
        <v>101.5</v>
      </c>
      <c r="AK15" s="602">
        <v>114.5</v>
      </c>
      <c r="AL15" s="602">
        <v>114.5</v>
      </c>
      <c r="AM15" s="602">
        <v>96.3</v>
      </c>
      <c r="AN15" s="602">
        <v>104.3</v>
      </c>
      <c r="AO15" s="603">
        <v>107.9</v>
      </c>
      <c r="AP15" s="603">
        <v>99.3</v>
      </c>
      <c r="AQ15" s="603">
        <v>83.5</v>
      </c>
      <c r="AR15" s="603">
        <v>90.4</v>
      </c>
      <c r="AS15" s="603">
        <v>106.1</v>
      </c>
      <c r="AT15" s="603">
        <v>110.8</v>
      </c>
      <c r="AU15" s="604">
        <v>88.8</v>
      </c>
      <c r="AV15" s="603">
        <v>103</v>
      </c>
      <c r="AW15" s="603">
        <v>112.9</v>
      </c>
      <c r="AX15" s="283">
        <v>108</v>
      </c>
      <c r="AY15" s="544">
        <v>109.1</v>
      </c>
      <c r="AZ15" s="603">
        <v>99.2</v>
      </c>
      <c r="BA15" s="603">
        <v>103.5</v>
      </c>
      <c r="BB15" s="283">
        <v>105.4</v>
      </c>
      <c r="BC15" s="404">
        <v>99.3</v>
      </c>
    </row>
    <row r="16" spans="2:55" ht="12.75">
      <c r="B16" s="707" t="s">
        <v>709</v>
      </c>
      <c r="C16" s="12" t="s">
        <v>504</v>
      </c>
      <c r="D16" s="599">
        <v>124</v>
      </c>
      <c r="E16" s="599">
        <v>130.3</v>
      </c>
      <c r="F16" s="599">
        <v>132.3</v>
      </c>
      <c r="G16" s="599">
        <v>122.1</v>
      </c>
      <c r="H16" s="599">
        <v>109.4</v>
      </c>
      <c r="I16" s="599">
        <v>101.2</v>
      </c>
      <c r="J16" s="599">
        <v>97.2</v>
      </c>
      <c r="K16" s="599">
        <v>96.2</v>
      </c>
      <c r="L16" s="599">
        <v>97.5</v>
      </c>
      <c r="M16" s="599">
        <v>92.2</v>
      </c>
      <c r="N16" s="599">
        <v>89.5</v>
      </c>
      <c r="O16" s="599">
        <v>90.2</v>
      </c>
      <c r="P16" s="599">
        <v>92.1</v>
      </c>
      <c r="Q16" s="599">
        <v>97.5</v>
      </c>
      <c r="R16" s="599">
        <v>101.5</v>
      </c>
      <c r="S16" s="599">
        <v>106.8</v>
      </c>
      <c r="T16" s="599">
        <v>108.6</v>
      </c>
      <c r="U16" s="599">
        <v>118.7</v>
      </c>
      <c r="V16" s="599">
        <v>129.5</v>
      </c>
      <c r="W16" s="599">
        <v>125.3</v>
      </c>
      <c r="X16" s="599">
        <v>120.6</v>
      </c>
      <c r="Y16" s="601">
        <v>111.2</v>
      </c>
      <c r="Z16" s="601">
        <v>102.6</v>
      </c>
      <c r="AA16" s="601">
        <v>98.9</v>
      </c>
      <c r="AB16" s="602">
        <v>98.7</v>
      </c>
      <c r="AC16" s="602">
        <v>100.3</v>
      </c>
      <c r="AD16" s="602">
        <v>100.8</v>
      </c>
      <c r="AE16" s="602">
        <v>101</v>
      </c>
      <c r="AF16" s="602">
        <v>102.3</v>
      </c>
      <c r="AG16" s="602">
        <v>107.3</v>
      </c>
      <c r="AH16" s="602">
        <v>118.6</v>
      </c>
      <c r="AI16" s="602">
        <v>134</v>
      </c>
      <c r="AJ16" s="602">
        <v>123.9</v>
      </c>
      <c r="AK16" s="602">
        <v>107</v>
      </c>
      <c r="AL16" s="602">
        <v>88.8</v>
      </c>
      <c r="AM16" s="602">
        <v>70.5</v>
      </c>
      <c r="AN16" s="602">
        <v>72.4</v>
      </c>
      <c r="AO16" s="603">
        <v>82.2</v>
      </c>
      <c r="AP16" s="603">
        <v>90.6</v>
      </c>
      <c r="AQ16" s="603">
        <v>109.6</v>
      </c>
      <c r="AR16" s="603">
        <v>117.1</v>
      </c>
      <c r="AS16" s="603">
        <v>116.6</v>
      </c>
      <c r="AT16" s="603">
        <v>120.8</v>
      </c>
      <c r="AU16" s="604">
        <v>116.6</v>
      </c>
      <c r="AV16" s="603">
        <v>114.5</v>
      </c>
      <c r="AW16" s="603">
        <v>117.9</v>
      </c>
      <c r="AX16" s="283">
        <v>115.4</v>
      </c>
      <c r="AY16" s="544">
        <v>109.9</v>
      </c>
      <c r="AZ16" s="603">
        <v>108.3</v>
      </c>
      <c r="BA16" s="603">
        <v>97.5</v>
      </c>
      <c r="BB16" s="283">
        <v>94.5</v>
      </c>
      <c r="BC16" s="404">
        <v>96.3</v>
      </c>
    </row>
    <row r="17" spans="2:55" ht="15.75">
      <c r="B17" s="11"/>
      <c r="C17" s="12" t="s">
        <v>152</v>
      </c>
      <c r="D17" s="599">
        <v>124</v>
      </c>
      <c r="E17" s="599">
        <v>127.6</v>
      </c>
      <c r="F17" s="599">
        <v>130.2</v>
      </c>
      <c r="G17" s="599">
        <v>128.5</v>
      </c>
      <c r="H17" s="599">
        <v>109.4</v>
      </c>
      <c r="I17" s="599">
        <v>104.7</v>
      </c>
      <c r="J17" s="599">
        <v>101.9</v>
      </c>
      <c r="K17" s="599">
        <v>100.5</v>
      </c>
      <c r="L17" s="599">
        <v>97.5</v>
      </c>
      <c r="M17" s="599">
        <v>94.6</v>
      </c>
      <c r="N17" s="599">
        <v>92.8</v>
      </c>
      <c r="O17" s="599">
        <v>92.2</v>
      </c>
      <c r="P17" s="599">
        <v>92.1</v>
      </c>
      <c r="Q17" s="599">
        <v>95.1</v>
      </c>
      <c r="R17" s="599">
        <v>98</v>
      </c>
      <c r="S17" s="599">
        <v>100</v>
      </c>
      <c r="T17" s="599">
        <v>108.6</v>
      </c>
      <c r="U17" s="599">
        <v>114</v>
      </c>
      <c r="V17" s="599">
        <v>119.9</v>
      </c>
      <c r="W17" s="599">
        <v>121.3</v>
      </c>
      <c r="X17" s="599">
        <v>120.6</v>
      </c>
      <c r="Y17" s="601">
        <v>115.3</v>
      </c>
      <c r="Z17" s="601">
        <v>109.6</v>
      </c>
      <c r="AA17" s="601">
        <v>106.8</v>
      </c>
      <c r="AB17" s="602">
        <v>98.7</v>
      </c>
      <c r="AC17" s="602">
        <v>99.6</v>
      </c>
      <c r="AD17" s="602">
        <v>99.8</v>
      </c>
      <c r="AE17" s="602">
        <v>100.1</v>
      </c>
      <c r="AF17" s="602">
        <v>102.3</v>
      </c>
      <c r="AG17" s="602">
        <v>105</v>
      </c>
      <c r="AH17" s="602">
        <v>109.6</v>
      </c>
      <c r="AI17" s="602">
        <v>115.5</v>
      </c>
      <c r="AJ17" s="602">
        <v>123.9</v>
      </c>
      <c r="AK17" s="602">
        <v>114.9</v>
      </c>
      <c r="AL17" s="602">
        <v>105.2</v>
      </c>
      <c r="AM17" s="602">
        <v>95.5</v>
      </c>
      <c r="AN17" s="602">
        <v>72.4</v>
      </c>
      <c r="AO17" s="603">
        <v>77.3</v>
      </c>
      <c r="AP17" s="603">
        <v>81.7</v>
      </c>
      <c r="AQ17" s="603">
        <v>87.4</v>
      </c>
      <c r="AR17" s="603">
        <v>117.1</v>
      </c>
      <c r="AS17" s="603">
        <v>116.8</v>
      </c>
      <c r="AT17" s="603">
        <v>118.7</v>
      </c>
      <c r="AU17" s="604">
        <v>118.3</v>
      </c>
      <c r="AV17" s="603">
        <v>114.5</v>
      </c>
      <c r="AW17" s="603">
        <v>116.3</v>
      </c>
      <c r="AX17" s="283">
        <v>116.1</v>
      </c>
      <c r="AY17" s="544">
        <v>114.6</v>
      </c>
      <c r="AZ17" s="603">
        <v>108.3</v>
      </c>
      <c r="BA17" s="603">
        <v>102.5</v>
      </c>
      <c r="BB17" s="283">
        <v>99.5</v>
      </c>
      <c r="BC17" s="404">
        <v>98.6</v>
      </c>
    </row>
    <row r="18" spans="2:55" ht="12.75">
      <c r="B18" s="11"/>
      <c r="C18" s="12" t="s">
        <v>336</v>
      </c>
      <c r="D18" s="605">
        <v>111.2</v>
      </c>
      <c r="E18" s="599">
        <v>102.1</v>
      </c>
      <c r="F18" s="599">
        <v>100.1</v>
      </c>
      <c r="G18" s="599">
        <v>107.5</v>
      </c>
      <c r="H18" s="599">
        <v>99.7</v>
      </c>
      <c r="I18" s="599">
        <v>94.4</v>
      </c>
      <c r="J18" s="599">
        <v>96.2</v>
      </c>
      <c r="K18" s="599">
        <v>106.3</v>
      </c>
      <c r="L18" s="599">
        <v>101</v>
      </c>
      <c r="M18" s="599">
        <v>89.3</v>
      </c>
      <c r="N18" s="599">
        <v>93.3</v>
      </c>
      <c r="O18" s="599">
        <v>107.2</v>
      </c>
      <c r="P18" s="599">
        <v>103.1</v>
      </c>
      <c r="Q18" s="599">
        <v>94.6</v>
      </c>
      <c r="R18" s="599">
        <v>97.2</v>
      </c>
      <c r="S18" s="599">
        <v>112.7</v>
      </c>
      <c r="T18" s="599">
        <v>104.8</v>
      </c>
      <c r="U18" s="599">
        <v>103.3</v>
      </c>
      <c r="V18" s="599">
        <v>106</v>
      </c>
      <c r="W18" s="599">
        <v>109</v>
      </c>
      <c r="X18" s="599">
        <v>100.9</v>
      </c>
      <c r="Y18" s="599">
        <v>95.3</v>
      </c>
      <c r="Z18" s="599">
        <v>97.9</v>
      </c>
      <c r="AA18" s="599">
        <v>105.1</v>
      </c>
      <c r="AB18" s="603">
        <v>100.8</v>
      </c>
      <c r="AC18" s="603">
        <v>96.9</v>
      </c>
      <c r="AD18" s="603">
        <v>98.3</v>
      </c>
      <c r="AE18" s="603">
        <v>105.3</v>
      </c>
      <c r="AF18" s="603">
        <v>102.1</v>
      </c>
      <c r="AG18" s="603">
        <v>101.6</v>
      </c>
      <c r="AH18" s="603">
        <v>108.6</v>
      </c>
      <c r="AI18" s="603">
        <v>119</v>
      </c>
      <c r="AJ18" s="603">
        <v>94.4</v>
      </c>
      <c r="AK18" s="603">
        <v>87.7</v>
      </c>
      <c r="AL18" s="603">
        <v>90.1</v>
      </c>
      <c r="AM18" s="603">
        <v>94.5</v>
      </c>
      <c r="AN18" s="602">
        <v>97</v>
      </c>
      <c r="AO18" s="603">
        <v>99.7</v>
      </c>
      <c r="AP18" s="603">
        <v>99.2</v>
      </c>
      <c r="AQ18" s="603">
        <v>114.3</v>
      </c>
      <c r="AR18" s="603">
        <v>103.6</v>
      </c>
      <c r="AS18" s="603">
        <v>99.2</v>
      </c>
      <c r="AT18" s="603">
        <v>102.8</v>
      </c>
      <c r="AU18" s="604">
        <v>110.3</v>
      </c>
      <c r="AV18" s="603">
        <v>101.8</v>
      </c>
      <c r="AW18" s="603">
        <v>102.1</v>
      </c>
      <c r="AX18" s="283">
        <v>100.6</v>
      </c>
      <c r="AY18" s="544">
        <v>105.1</v>
      </c>
      <c r="AZ18" s="603">
        <v>100.3</v>
      </c>
      <c r="BA18" s="603">
        <v>92</v>
      </c>
      <c r="BB18" s="283">
        <v>97.5</v>
      </c>
      <c r="BC18" s="404">
        <v>107</v>
      </c>
    </row>
    <row r="19" spans="2:55" ht="12.75">
      <c r="B19" s="86" t="s">
        <v>710</v>
      </c>
      <c r="C19" s="12" t="s">
        <v>504</v>
      </c>
      <c r="D19" s="177" t="s">
        <v>151</v>
      </c>
      <c r="E19" s="144" t="s">
        <v>151</v>
      </c>
      <c r="F19" s="144" t="s">
        <v>151</v>
      </c>
      <c r="G19" s="144" t="s">
        <v>151</v>
      </c>
      <c r="H19" s="144" t="s">
        <v>151</v>
      </c>
      <c r="I19" s="144" t="s">
        <v>151</v>
      </c>
      <c r="J19" s="144" t="s">
        <v>151</v>
      </c>
      <c r="K19" s="144" t="s">
        <v>151</v>
      </c>
      <c r="L19" s="144" t="s">
        <v>151</v>
      </c>
      <c r="M19" s="144" t="s">
        <v>151</v>
      </c>
      <c r="N19" s="144" t="s">
        <v>151</v>
      </c>
      <c r="O19" s="144" t="s">
        <v>151</v>
      </c>
      <c r="P19" s="144" t="s">
        <v>151</v>
      </c>
      <c r="Q19" s="144" t="s">
        <v>151</v>
      </c>
      <c r="R19" s="144" t="s">
        <v>151</v>
      </c>
      <c r="S19" s="144" t="s">
        <v>151</v>
      </c>
      <c r="T19" s="144" t="s">
        <v>151</v>
      </c>
      <c r="U19" s="144" t="s">
        <v>151</v>
      </c>
      <c r="V19" s="144" t="s">
        <v>151</v>
      </c>
      <c r="W19" s="144" t="s">
        <v>151</v>
      </c>
      <c r="X19" s="144" t="s">
        <v>151</v>
      </c>
      <c r="Y19" s="144" t="s">
        <v>151</v>
      </c>
      <c r="Z19" s="144" t="s">
        <v>151</v>
      </c>
      <c r="AA19" s="144" t="s">
        <v>151</v>
      </c>
      <c r="AB19" s="123">
        <v>100.2</v>
      </c>
      <c r="AC19" s="123">
        <v>101.9</v>
      </c>
      <c r="AD19" s="123">
        <v>103.2</v>
      </c>
      <c r="AE19" s="168">
        <v>102.5</v>
      </c>
      <c r="AF19" s="267">
        <v>103.2</v>
      </c>
      <c r="AG19" s="267">
        <v>101.7</v>
      </c>
      <c r="AH19" s="267">
        <v>101.2</v>
      </c>
      <c r="AI19" s="267">
        <v>101.9</v>
      </c>
      <c r="AJ19" s="267">
        <v>102.6</v>
      </c>
      <c r="AK19" s="267">
        <v>102.1</v>
      </c>
      <c r="AL19" s="267">
        <v>101.7</v>
      </c>
      <c r="AM19" s="267">
        <v>102.4</v>
      </c>
      <c r="AN19" s="345">
        <v>105</v>
      </c>
      <c r="AO19" s="311">
        <v>104.2</v>
      </c>
      <c r="AP19" s="311">
        <v>102.2</v>
      </c>
      <c r="AQ19" s="311">
        <v>102</v>
      </c>
      <c r="AR19" s="283">
        <v>98.4</v>
      </c>
      <c r="AS19" s="283">
        <v>101.2</v>
      </c>
      <c r="AT19" s="283">
        <v>104</v>
      </c>
      <c r="AU19" s="544">
        <v>104.9</v>
      </c>
      <c r="AV19" s="283">
        <v>107.7</v>
      </c>
      <c r="AW19" s="308" t="s">
        <v>629</v>
      </c>
      <c r="AX19" s="308" t="s">
        <v>668</v>
      </c>
      <c r="AY19" s="544">
        <v>108.6</v>
      </c>
      <c r="AZ19" s="283">
        <v>106.1</v>
      </c>
      <c r="BA19" s="308">
        <v>104.7</v>
      </c>
      <c r="BB19" s="308">
        <v>102.8</v>
      </c>
      <c r="BC19" s="404">
        <v>99.9</v>
      </c>
    </row>
    <row r="20" spans="2:55" ht="15.75">
      <c r="B20" s="86"/>
      <c r="C20" s="12" t="s">
        <v>152</v>
      </c>
      <c r="D20" s="177" t="s">
        <v>151</v>
      </c>
      <c r="E20" s="144" t="s">
        <v>151</v>
      </c>
      <c r="F20" s="144" t="s">
        <v>151</v>
      </c>
      <c r="G20" s="144" t="s">
        <v>151</v>
      </c>
      <c r="H20" s="144" t="s">
        <v>151</v>
      </c>
      <c r="I20" s="144" t="s">
        <v>151</v>
      </c>
      <c r="J20" s="144" t="s">
        <v>151</v>
      </c>
      <c r="K20" s="144" t="s">
        <v>151</v>
      </c>
      <c r="L20" s="144" t="s">
        <v>151</v>
      </c>
      <c r="M20" s="144" t="s">
        <v>151</v>
      </c>
      <c r="N20" s="144" t="s">
        <v>151</v>
      </c>
      <c r="O20" s="144" t="s">
        <v>151</v>
      </c>
      <c r="P20" s="144" t="s">
        <v>151</v>
      </c>
      <c r="Q20" s="144" t="s">
        <v>151</v>
      </c>
      <c r="R20" s="144" t="s">
        <v>151</v>
      </c>
      <c r="S20" s="144" t="s">
        <v>151</v>
      </c>
      <c r="T20" s="144" t="s">
        <v>151</v>
      </c>
      <c r="U20" s="144" t="s">
        <v>151</v>
      </c>
      <c r="V20" s="144" t="s">
        <v>151</v>
      </c>
      <c r="W20" s="144" t="s">
        <v>151</v>
      </c>
      <c r="X20" s="144" t="s">
        <v>151</v>
      </c>
      <c r="Y20" s="144" t="s">
        <v>151</v>
      </c>
      <c r="Z20" s="144" t="s">
        <v>151</v>
      </c>
      <c r="AA20" s="144" t="s">
        <v>151</v>
      </c>
      <c r="AB20" s="123">
        <v>100.2</v>
      </c>
      <c r="AC20" s="123">
        <v>101</v>
      </c>
      <c r="AD20" s="123">
        <v>101.8</v>
      </c>
      <c r="AE20" s="168">
        <v>102</v>
      </c>
      <c r="AF20" s="267">
        <v>103.2</v>
      </c>
      <c r="AG20" s="267">
        <v>102.4</v>
      </c>
      <c r="AH20" s="267">
        <v>102</v>
      </c>
      <c r="AI20" s="267">
        <v>102</v>
      </c>
      <c r="AJ20" s="267">
        <v>102.6</v>
      </c>
      <c r="AK20" s="267">
        <v>102.4</v>
      </c>
      <c r="AL20" s="267">
        <v>102.2</v>
      </c>
      <c r="AM20" s="267">
        <v>102.2</v>
      </c>
      <c r="AN20" s="345">
        <v>105</v>
      </c>
      <c r="AO20" s="311">
        <v>104.6</v>
      </c>
      <c r="AP20" s="311">
        <v>103.8</v>
      </c>
      <c r="AQ20" s="311">
        <v>103.4</v>
      </c>
      <c r="AR20" s="283">
        <v>98.4</v>
      </c>
      <c r="AS20" s="283">
        <v>99.8</v>
      </c>
      <c r="AT20" s="283">
        <v>101.2</v>
      </c>
      <c r="AU20" s="544">
        <v>102.1</v>
      </c>
      <c r="AV20" s="283">
        <v>107.7</v>
      </c>
      <c r="AW20" s="308" t="s">
        <v>669</v>
      </c>
      <c r="AX20" s="283">
        <v>107.2</v>
      </c>
      <c r="AY20" s="544">
        <v>107.6</v>
      </c>
      <c r="AZ20" s="283">
        <v>106.1</v>
      </c>
      <c r="BA20" s="308">
        <v>105.4</v>
      </c>
      <c r="BB20" s="283">
        <v>104.5</v>
      </c>
      <c r="BC20" s="404">
        <v>103.3</v>
      </c>
    </row>
    <row r="21" spans="2:55" ht="12.75">
      <c r="B21" s="86"/>
      <c r="C21" s="12" t="s">
        <v>336</v>
      </c>
      <c r="D21" s="177" t="s">
        <v>151</v>
      </c>
      <c r="E21" s="144" t="s">
        <v>151</v>
      </c>
      <c r="F21" s="144" t="s">
        <v>151</v>
      </c>
      <c r="G21" s="144" t="s">
        <v>151</v>
      </c>
      <c r="H21" s="144" t="s">
        <v>151</v>
      </c>
      <c r="I21" s="144" t="s">
        <v>151</v>
      </c>
      <c r="J21" s="144" t="s">
        <v>151</v>
      </c>
      <c r="K21" s="144" t="s">
        <v>151</v>
      </c>
      <c r="L21" s="144" t="s">
        <v>151</v>
      </c>
      <c r="M21" s="144" t="s">
        <v>151</v>
      </c>
      <c r="N21" s="144" t="s">
        <v>151</v>
      </c>
      <c r="O21" s="144" t="s">
        <v>151</v>
      </c>
      <c r="P21" s="144" t="s">
        <v>151</v>
      </c>
      <c r="Q21" s="144" t="s">
        <v>151</v>
      </c>
      <c r="R21" s="144" t="s">
        <v>151</v>
      </c>
      <c r="S21" s="144" t="s">
        <v>151</v>
      </c>
      <c r="T21" s="144" t="s">
        <v>151</v>
      </c>
      <c r="U21" s="144" t="s">
        <v>151</v>
      </c>
      <c r="V21" s="144" t="s">
        <v>151</v>
      </c>
      <c r="W21" s="144" t="s">
        <v>151</v>
      </c>
      <c r="X21" s="144" t="s">
        <v>151</v>
      </c>
      <c r="Y21" s="129">
        <v>100.9</v>
      </c>
      <c r="Z21" s="129">
        <v>100.1</v>
      </c>
      <c r="AA21" s="129">
        <v>99.3</v>
      </c>
      <c r="AB21" s="123">
        <v>99.8</v>
      </c>
      <c r="AC21" s="123">
        <v>102.7</v>
      </c>
      <c r="AD21" s="123">
        <v>101.4</v>
      </c>
      <c r="AE21" s="168">
        <v>98.7</v>
      </c>
      <c r="AF21" s="267">
        <v>100.4</v>
      </c>
      <c r="AG21" s="267">
        <v>101.2</v>
      </c>
      <c r="AH21" s="267">
        <v>100.9</v>
      </c>
      <c r="AI21" s="267">
        <v>99.3</v>
      </c>
      <c r="AJ21" s="267">
        <v>101.1</v>
      </c>
      <c r="AK21" s="267">
        <v>100.8</v>
      </c>
      <c r="AL21" s="267">
        <v>100.5</v>
      </c>
      <c r="AM21" s="267">
        <v>100</v>
      </c>
      <c r="AN21" s="345">
        <v>103.7</v>
      </c>
      <c r="AO21" s="311">
        <v>100</v>
      </c>
      <c r="AP21" s="311">
        <v>98.6</v>
      </c>
      <c r="AQ21" s="311">
        <v>99.8</v>
      </c>
      <c r="AR21" s="283">
        <v>100</v>
      </c>
      <c r="AS21" s="283">
        <v>102.9</v>
      </c>
      <c r="AT21" s="283">
        <v>101.3</v>
      </c>
      <c r="AU21" s="544">
        <v>100.7</v>
      </c>
      <c r="AV21" s="283">
        <v>102.7</v>
      </c>
      <c r="AW21" s="308" t="s">
        <v>670</v>
      </c>
      <c r="AX21" s="283">
        <v>101.5</v>
      </c>
      <c r="AY21" s="544">
        <v>102.1</v>
      </c>
      <c r="AZ21" s="283">
        <v>100.3</v>
      </c>
      <c r="BA21" s="308">
        <v>100.7</v>
      </c>
      <c r="BB21" s="283">
        <v>99.6</v>
      </c>
      <c r="BC21" s="404">
        <v>99.3</v>
      </c>
    </row>
    <row r="22" spans="2:55" ht="12.75">
      <c r="B22" s="86"/>
      <c r="C22" s="12" t="s">
        <v>357</v>
      </c>
      <c r="D22" s="177" t="s">
        <v>151</v>
      </c>
      <c r="E22" s="144" t="s">
        <v>151</v>
      </c>
      <c r="F22" s="144" t="s">
        <v>151</v>
      </c>
      <c r="G22" s="144" t="s">
        <v>151</v>
      </c>
      <c r="H22" s="144" t="s">
        <v>151</v>
      </c>
      <c r="I22" s="144" t="s">
        <v>151</v>
      </c>
      <c r="J22" s="144" t="s">
        <v>151</v>
      </c>
      <c r="K22" s="144" t="s">
        <v>151</v>
      </c>
      <c r="L22" s="144" t="s">
        <v>151</v>
      </c>
      <c r="M22" s="144" t="s">
        <v>151</v>
      </c>
      <c r="N22" s="144" t="s">
        <v>151</v>
      </c>
      <c r="O22" s="144" t="s">
        <v>151</v>
      </c>
      <c r="P22" s="144" t="s">
        <v>151</v>
      </c>
      <c r="Q22" s="144" t="s">
        <v>151</v>
      </c>
      <c r="R22" s="144" t="s">
        <v>151</v>
      </c>
      <c r="S22" s="144" t="s">
        <v>151</v>
      </c>
      <c r="T22" s="144" t="s">
        <v>151</v>
      </c>
      <c r="U22" s="144" t="s">
        <v>151</v>
      </c>
      <c r="V22" s="144" t="s">
        <v>151</v>
      </c>
      <c r="W22" s="144" t="s">
        <v>151</v>
      </c>
      <c r="X22" s="129">
        <v>100</v>
      </c>
      <c r="Y22" s="129">
        <v>100.8</v>
      </c>
      <c r="Z22" s="129">
        <v>100.6</v>
      </c>
      <c r="AA22" s="129">
        <v>99.8</v>
      </c>
      <c r="AB22" s="123">
        <v>100.8</v>
      </c>
      <c r="AC22" s="123">
        <v>103.7</v>
      </c>
      <c r="AD22" s="123">
        <v>104.1</v>
      </c>
      <c r="AE22" s="168">
        <v>102.4</v>
      </c>
      <c r="AF22" s="267">
        <v>101.5</v>
      </c>
      <c r="AG22" s="267">
        <v>102.8</v>
      </c>
      <c r="AH22" s="267">
        <v>103.3</v>
      </c>
      <c r="AI22" s="267">
        <v>101.9</v>
      </c>
      <c r="AJ22" s="267">
        <v>102</v>
      </c>
      <c r="AK22" s="267">
        <v>102.9</v>
      </c>
      <c r="AL22" s="267">
        <v>103.2</v>
      </c>
      <c r="AM22" s="267">
        <v>102.7</v>
      </c>
      <c r="AN22" s="345">
        <v>104.9</v>
      </c>
      <c r="AO22" s="311">
        <v>104.5</v>
      </c>
      <c r="AP22" s="311">
        <v>102.3</v>
      </c>
      <c r="AQ22" s="311">
        <v>102.1</v>
      </c>
      <c r="AR22" s="283">
        <v>100.1</v>
      </c>
      <c r="AS22" s="283">
        <v>104.5</v>
      </c>
      <c r="AT22" s="283">
        <v>104.5</v>
      </c>
      <c r="AU22" s="544">
        <v>106.2</v>
      </c>
      <c r="AV22" s="283">
        <v>103.2</v>
      </c>
      <c r="AW22" s="283">
        <v>103.9</v>
      </c>
      <c r="AX22" s="283">
        <v>106.7</v>
      </c>
      <c r="AY22" s="544">
        <v>108.2</v>
      </c>
      <c r="AZ22" s="283">
        <v>99.7</v>
      </c>
      <c r="BA22" s="283">
        <v>100.3</v>
      </c>
      <c r="BB22" s="283">
        <v>100.4</v>
      </c>
      <c r="BC22" s="404">
        <v>98.9</v>
      </c>
    </row>
    <row r="23" spans="2:55" ht="12.75">
      <c r="B23" s="83" t="s">
        <v>317</v>
      </c>
      <c r="C23" s="12" t="s">
        <v>504</v>
      </c>
      <c r="D23" s="177" t="s">
        <v>151</v>
      </c>
      <c r="E23" s="144" t="s">
        <v>151</v>
      </c>
      <c r="F23" s="144" t="s">
        <v>151</v>
      </c>
      <c r="G23" s="144" t="s">
        <v>151</v>
      </c>
      <c r="H23" s="144" t="s">
        <v>151</v>
      </c>
      <c r="I23" s="144" t="s">
        <v>151</v>
      </c>
      <c r="J23" s="144" t="s">
        <v>151</v>
      </c>
      <c r="K23" s="144" t="s">
        <v>151</v>
      </c>
      <c r="L23" s="144" t="s">
        <v>151</v>
      </c>
      <c r="M23" s="144" t="s">
        <v>151</v>
      </c>
      <c r="N23" s="144" t="s">
        <v>151</v>
      </c>
      <c r="O23" s="144" t="s">
        <v>151</v>
      </c>
      <c r="P23" s="144" t="s">
        <v>151</v>
      </c>
      <c r="Q23" s="144" t="s">
        <v>151</v>
      </c>
      <c r="R23" s="144" t="s">
        <v>151</v>
      </c>
      <c r="S23" s="144" t="s">
        <v>151</v>
      </c>
      <c r="T23" s="144" t="s">
        <v>151</v>
      </c>
      <c r="U23" s="144" t="s">
        <v>151</v>
      </c>
      <c r="V23" s="144" t="s">
        <v>151</v>
      </c>
      <c r="W23" s="144" t="s">
        <v>151</v>
      </c>
      <c r="X23" s="144" t="s">
        <v>151</v>
      </c>
      <c r="Y23" s="144" t="s">
        <v>151</v>
      </c>
      <c r="Z23" s="144" t="s">
        <v>151</v>
      </c>
      <c r="AA23" s="144" t="s">
        <v>151</v>
      </c>
      <c r="AB23" s="123">
        <v>106.9</v>
      </c>
      <c r="AC23" s="123">
        <v>117.7</v>
      </c>
      <c r="AD23" s="123">
        <v>121.9</v>
      </c>
      <c r="AE23" s="168">
        <v>115.3</v>
      </c>
      <c r="AF23" s="267">
        <v>108.9</v>
      </c>
      <c r="AG23" s="267">
        <v>102.9</v>
      </c>
      <c r="AH23" s="267">
        <v>100.4</v>
      </c>
      <c r="AI23" s="267">
        <v>101.6</v>
      </c>
      <c r="AJ23" s="267">
        <v>113.5</v>
      </c>
      <c r="AK23" s="267">
        <v>109.1</v>
      </c>
      <c r="AL23" s="267">
        <v>111</v>
      </c>
      <c r="AM23" s="267">
        <v>109.6</v>
      </c>
      <c r="AN23" s="345">
        <v>108.8</v>
      </c>
      <c r="AO23" s="311">
        <v>112.3</v>
      </c>
      <c r="AP23" s="311">
        <v>111.1</v>
      </c>
      <c r="AQ23" s="311">
        <v>120</v>
      </c>
      <c r="AR23" s="283">
        <v>115.7</v>
      </c>
      <c r="AS23" s="283">
        <v>116.3</v>
      </c>
      <c r="AT23" s="283">
        <v>119.1</v>
      </c>
      <c r="AU23" s="544">
        <v>120</v>
      </c>
      <c r="AV23" s="283">
        <v>122.2</v>
      </c>
      <c r="AW23" s="308" t="s">
        <v>671</v>
      </c>
      <c r="AX23" s="283">
        <v>116.5</v>
      </c>
      <c r="AY23" s="544">
        <v>108.9</v>
      </c>
      <c r="AZ23" s="283">
        <v>105.8</v>
      </c>
      <c r="BA23" s="308">
        <v>99.3</v>
      </c>
      <c r="BB23" s="283">
        <v>97.4</v>
      </c>
      <c r="BC23" s="404">
        <v>96.6</v>
      </c>
    </row>
    <row r="24" spans="2:55" ht="15.75">
      <c r="B24" s="83"/>
      <c r="C24" s="12" t="s">
        <v>152</v>
      </c>
      <c r="D24" s="177" t="s">
        <v>151</v>
      </c>
      <c r="E24" s="144" t="s">
        <v>151</v>
      </c>
      <c r="F24" s="144" t="s">
        <v>151</v>
      </c>
      <c r="G24" s="144" t="s">
        <v>151</v>
      </c>
      <c r="H24" s="144" t="s">
        <v>151</v>
      </c>
      <c r="I24" s="144" t="s">
        <v>151</v>
      </c>
      <c r="J24" s="144" t="s">
        <v>151</v>
      </c>
      <c r="K24" s="144" t="s">
        <v>151</v>
      </c>
      <c r="L24" s="144" t="s">
        <v>151</v>
      </c>
      <c r="M24" s="144" t="s">
        <v>151</v>
      </c>
      <c r="N24" s="144" t="s">
        <v>151</v>
      </c>
      <c r="O24" s="144" t="s">
        <v>151</v>
      </c>
      <c r="P24" s="144" t="s">
        <v>151</v>
      </c>
      <c r="Q24" s="144" t="s">
        <v>151</v>
      </c>
      <c r="R24" s="144" t="s">
        <v>151</v>
      </c>
      <c r="S24" s="144" t="s">
        <v>151</v>
      </c>
      <c r="T24" s="144" t="s">
        <v>151</v>
      </c>
      <c r="U24" s="144" t="s">
        <v>151</v>
      </c>
      <c r="V24" s="144" t="s">
        <v>151</v>
      </c>
      <c r="W24" s="144" t="s">
        <v>151</v>
      </c>
      <c r="X24" s="144" t="s">
        <v>151</v>
      </c>
      <c r="Y24" s="144" t="s">
        <v>151</v>
      </c>
      <c r="Z24" s="144" t="s">
        <v>151</v>
      </c>
      <c r="AA24" s="144" t="s">
        <v>151</v>
      </c>
      <c r="AB24" s="123">
        <v>106.9</v>
      </c>
      <c r="AC24" s="123">
        <v>112.3</v>
      </c>
      <c r="AD24" s="123">
        <v>115.5</v>
      </c>
      <c r="AE24" s="248">
        <v>115.5</v>
      </c>
      <c r="AF24" s="267">
        <v>108.9</v>
      </c>
      <c r="AG24" s="267">
        <v>105.8</v>
      </c>
      <c r="AH24" s="267">
        <v>103.9</v>
      </c>
      <c r="AI24" s="267">
        <v>103.3</v>
      </c>
      <c r="AJ24" s="267">
        <v>113.5</v>
      </c>
      <c r="AK24" s="267">
        <v>111.3</v>
      </c>
      <c r="AL24" s="267">
        <v>111.2</v>
      </c>
      <c r="AM24" s="267">
        <v>110.8</v>
      </c>
      <c r="AN24" s="345">
        <v>108.8</v>
      </c>
      <c r="AO24" s="311">
        <v>110.6</v>
      </c>
      <c r="AP24" s="311">
        <v>110.7</v>
      </c>
      <c r="AQ24" s="311">
        <v>113</v>
      </c>
      <c r="AR24" s="283">
        <v>115.7</v>
      </c>
      <c r="AS24" s="283">
        <v>116</v>
      </c>
      <c r="AT24" s="283">
        <v>117</v>
      </c>
      <c r="AU24" s="544">
        <v>117.8</v>
      </c>
      <c r="AV24" s="283">
        <v>122.2</v>
      </c>
      <c r="AW24" s="308" t="s">
        <v>672</v>
      </c>
      <c r="AX24" s="283">
        <v>119.7</v>
      </c>
      <c r="AY24" s="544">
        <v>116.8</v>
      </c>
      <c r="AZ24" s="283">
        <v>105.8</v>
      </c>
      <c r="BA24" s="308">
        <v>102.5</v>
      </c>
      <c r="BB24" s="283">
        <v>100.8</v>
      </c>
      <c r="BC24" s="404">
        <v>99.7</v>
      </c>
    </row>
    <row r="25" spans="2:55" ht="12.75">
      <c r="B25" s="83"/>
      <c r="C25" s="12" t="s">
        <v>336</v>
      </c>
      <c r="D25" s="177" t="s">
        <v>151</v>
      </c>
      <c r="E25" s="144" t="s">
        <v>151</v>
      </c>
      <c r="F25" s="144" t="s">
        <v>151</v>
      </c>
      <c r="G25" s="144" t="s">
        <v>151</v>
      </c>
      <c r="H25" s="144" t="s">
        <v>151</v>
      </c>
      <c r="I25" s="144" t="s">
        <v>151</v>
      </c>
      <c r="J25" s="144" t="s">
        <v>151</v>
      </c>
      <c r="K25" s="144" t="s">
        <v>151</v>
      </c>
      <c r="L25" s="144" t="s">
        <v>151</v>
      </c>
      <c r="M25" s="144" t="s">
        <v>151</v>
      </c>
      <c r="N25" s="144" t="s">
        <v>151</v>
      </c>
      <c r="O25" s="144" t="s">
        <v>151</v>
      </c>
      <c r="P25" s="144" t="s">
        <v>151</v>
      </c>
      <c r="Q25" s="144" t="s">
        <v>151</v>
      </c>
      <c r="R25" s="144" t="s">
        <v>151</v>
      </c>
      <c r="S25" s="144" t="s">
        <v>151</v>
      </c>
      <c r="T25" s="144" t="s">
        <v>151</v>
      </c>
      <c r="U25" s="144" t="s">
        <v>151</v>
      </c>
      <c r="V25" s="144" t="s">
        <v>151</v>
      </c>
      <c r="W25" s="144" t="s">
        <v>151</v>
      </c>
      <c r="X25" s="144" t="s">
        <v>151</v>
      </c>
      <c r="Y25" s="129">
        <v>101.3</v>
      </c>
      <c r="Z25" s="129">
        <v>100.2</v>
      </c>
      <c r="AA25" s="129">
        <v>102.1</v>
      </c>
      <c r="AB25" s="123">
        <v>103.1</v>
      </c>
      <c r="AC25" s="123">
        <v>111.6</v>
      </c>
      <c r="AD25" s="123">
        <v>103.8</v>
      </c>
      <c r="AE25" s="168">
        <v>96.6</v>
      </c>
      <c r="AF25" s="267">
        <v>97.3</v>
      </c>
      <c r="AG25" s="267">
        <v>105.5</v>
      </c>
      <c r="AH25" s="267">
        <v>101.2</v>
      </c>
      <c r="AI25" s="267">
        <v>97.7</v>
      </c>
      <c r="AJ25" s="267">
        <v>108.6</v>
      </c>
      <c r="AK25" s="267">
        <v>101.5</v>
      </c>
      <c r="AL25" s="267">
        <v>103</v>
      </c>
      <c r="AM25" s="267">
        <v>96.5</v>
      </c>
      <c r="AN25" s="345">
        <v>107.8</v>
      </c>
      <c r="AO25" s="311">
        <v>104.8</v>
      </c>
      <c r="AP25" s="311">
        <v>101.9</v>
      </c>
      <c r="AQ25" s="311">
        <v>104.3</v>
      </c>
      <c r="AR25" s="283">
        <v>103.9</v>
      </c>
      <c r="AS25" s="283">
        <v>105.3</v>
      </c>
      <c r="AT25" s="283">
        <v>104.4</v>
      </c>
      <c r="AU25" s="544">
        <v>105.1</v>
      </c>
      <c r="AV25" s="283">
        <v>105.8</v>
      </c>
      <c r="AW25" s="308" t="s">
        <v>673</v>
      </c>
      <c r="AX25" s="283">
        <v>100.8</v>
      </c>
      <c r="AY25" s="544">
        <v>98.3</v>
      </c>
      <c r="AZ25" s="283">
        <v>102.8</v>
      </c>
      <c r="BA25" s="308">
        <v>97.6</v>
      </c>
      <c r="BB25" s="283">
        <v>98.9</v>
      </c>
      <c r="BC25" s="404">
        <v>97.4</v>
      </c>
    </row>
    <row r="26" spans="2:55" ht="12.75">
      <c r="B26" s="83"/>
      <c r="C26" s="12" t="s">
        <v>357</v>
      </c>
      <c r="D26" s="177" t="s">
        <v>151</v>
      </c>
      <c r="E26" s="144" t="s">
        <v>151</v>
      </c>
      <c r="F26" s="144" t="s">
        <v>151</v>
      </c>
      <c r="G26" s="144" t="s">
        <v>151</v>
      </c>
      <c r="H26" s="144" t="s">
        <v>151</v>
      </c>
      <c r="I26" s="144" t="s">
        <v>151</v>
      </c>
      <c r="J26" s="144" t="s">
        <v>151</v>
      </c>
      <c r="K26" s="144" t="s">
        <v>151</v>
      </c>
      <c r="L26" s="144" t="s">
        <v>151</v>
      </c>
      <c r="M26" s="144" t="s">
        <v>151</v>
      </c>
      <c r="N26" s="144" t="s">
        <v>151</v>
      </c>
      <c r="O26" s="144" t="s">
        <v>151</v>
      </c>
      <c r="P26" s="144" t="s">
        <v>151</v>
      </c>
      <c r="Q26" s="144" t="s">
        <v>151</v>
      </c>
      <c r="R26" s="144" t="s">
        <v>151</v>
      </c>
      <c r="S26" s="144" t="s">
        <v>151</v>
      </c>
      <c r="T26" s="144" t="s">
        <v>151</v>
      </c>
      <c r="U26" s="144" t="s">
        <v>151</v>
      </c>
      <c r="V26" s="144" t="s">
        <v>151</v>
      </c>
      <c r="W26" s="144" t="s">
        <v>151</v>
      </c>
      <c r="X26" s="129">
        <v>104</v>
      </c>
      <c r="Y26" s="129">
        <v>106.9</v>
      </c>
      <c r="Z26" s="129">
        <v>104.8</v>
      </c>
      <c r="AA26" s="129">
        <v>109.1</v>
      </c>
      <c r="AB26" s="123">
        <v>103.8</v>
      </c>
      <c r="AC26" s="123">
        <v>114.5</v>
      </c>
      <c r="AD26" s="123">
        <v>118.6</v>
      </c>
      <c r="AE26" s="168">
        <v>110.6</v>
      </c>
      <c r="AF26" s="267">
        <v>101.7</v>
      </c>
      <c r="AG26" s="267">
        <v>106.3</v>
      </c>
      <c r="AH26" s="267">
        <v>107</v>
      </c>
      <c r="AI26" s="267">
        <v>102.6</v>
      </c>
      <c r="AJ26" s="267">
        <v>112.9</v>
      </c>
      <c r="AK26" s="267">
        <v>112.8</v>
      </c>
      <c r="AL26" s="267">
        <v>116.5</v>
      </c>
      <c r="AM26" s="267">
        <v>110.9</v>
      </c>
      <c r="AN26" s="345">
        <v>112.1</v>
      </c>
      <c r="AO26" s="311">
        <v>115.7</v>
      </c>
      <c r="AP26" s="311">
        <v>118.4</v>
      </c>
      <c r="AQ26" s="311">
        <v>123.1</v>
      </c>
      <c r="AR26" s="283">
        <v>103</v>
      </c>
      <c r="AS26" s="283">
        <v>109</v>
      </c>
      <c r="AT26" s="283">
        <v>115.1</v>
      </c>
      <c r="AU26" s="544">
        <v>123.6</v>
      </c>
      <c r="AV26" s="283">
        <v>102</v>
      </c>
      <c r="AW26" s="283">
        <v>105.3</v>
      </c>
      <c r="AX26" s="283">
        <v>106.4</v>
      </c>
      <c r="AY26" s="544">
        <v>105.9</v>
      </c>
      <c r="AZ26" s="283">
        <v>100.6</v>
      </c>
      <c r="BA26" s="283">
        <v>97.8</v>
      </c>
      <c r="BB26" s="283">
        <v>98.5</v>
      </c>
      <c r="BC26" s="404">
        <v>94.1</v>
      </c>
    </row>
    <row r="27" spans="2:55" ht="12.75">
      <c r="B27" s="48" t="s">
        <v>318</v>
      </c>
      <c r="C27" s="12" t="s">
        <v>504</v>
      </c>
      <c r="D27" s="177" t="s">
        <v>151</v>
      </c>
      <c r="E27" s="144" t="s">
        <v>151</v>
      </c>
      <c r="F27" s="144" t="s">
        <v>151</v>
      </c>
      <c r="G27" s="144" t="s">
        <v>151</v>
      </c>
      <c r="H27" s="144" t="s">
        <v>151</v>
      </c>
      <c r="I27" s="144" t="s">
        <v>151</v>
      </c>
      <c r="J27" s="144" t="s">
        <v>151</v>
      </c>
      <c r="K27" s="144" t="s">
        <v>151</v>
      </c>
      <c r="L27" s="144" t="s">
        <v>151</v>
      </c>
      <c r="M27" s="144" t="s">
        <v>151</v>
      </c>
      <c r="N27" s="144" t="s">
        <v>151</v>
      </c>
      <c r="O27" s="144" t="s">
        <v>151</v>
      </c>
      <c r="P27" s="144" t="s">
        <v>151</v>
      </c>
      <c r="Q27" s="144" t="s">
        <v>151</v>
      </c>
      <c r="R27" s="144" t="s">
        <v>151</v>
      </c>
      <c r="S27" s="144" t="s">
        <v>151</v>
      </c>
      <c r="T27" s="144" t="s">
        <v>151</v>
      </c>
      <c r="U27" s="144" t="s">
        <v>151</v>
      </c>
      <c r="V27" s="144" t="s">
        <v>151</v>
      </c>
      <c r="W27" s="144" t="s">
        <v>151</v>
      </c>
      <c r="X27" s="144" t="s">
        <v>151</v>
      </c>
      <c r="Y27" s="144" t="s">
        <v>151</v>
      </c>
      <c r="Z27" s="144" t="s">
        <v>151</v>
      </c>
      <c r="AA27" s="144" t="s">
        <v>151</v>
      </c>
      <c r="AB27" s="123">
        <v>98.7</v>
      </c>
      <c r="AC27" s="123">
        <v>99.9</v>
      </c>
      <c r="AD27" s="123">
        <v>101.3</v>
      </c>
      <c r="AE27" s="168">
        <v>101</v>
      </c>
      <c r="AF27" s="267">
        <v>102.4</v>
      </c>
      <c r="AG27" s="267">
        <v>101.2</v>
      </c>
      <c r="AH27" s="267">
        <v>100.8</v>
      </c>
      <c r="AI27" s="267">
        <v>101.5</v>
      </c>
      <c r="AJ27" s="267">
        <v>101.5</v>
      </c>
      <c r="AK27" s="267">
        <v>100.7</v>
      </c>
      <c r="AL27" s="267">
        <v>100</v>
      </c>
      <c r="AM27" s="267">
        <v>100.7</v>
      </c>
      <c r="AN27" s="345">
        <v>102.5</v>
      </c>
      <c r="AO27" s="311">
        <v>101.9</v>
      </c>
      <c r="AP27" s="311">
        <v>99.8</v>
      </c>
      <c r="AQ27" s="311">
        <v>99.2</v>
      </c>
      <c r="AR27" s="283">
        <v>96.7</v>
      </c>
      <c r="AS27" s="283">
        <v>99.9</v>
      </c>
      <c r="AT27" s="283">
        <v>102.9</v>
      </c>
      <c r="AU27" s="544">
        <v>103.8</v>
      </c>
      <c r="AV27" s="283">
        <v>107.3</v>
      </c>
      <c r="AW27" s="283">
        <v>106.6</v>
      </c>
      <c r="AX27" s="283">
        <v>106.9</v>
      </c>
      <c r="AY27" s="544">
        <v>109.4</v>
      </c>
      <c r="AZ27" s="283">
        <v>106.4</v>
      </c>
      <c r="BA27" s="283">
        <v>104.6</v>
      </c>
      <c r="BB27" s="283">
        <v>102.7</v>
      </c>
      <c r="BC27" s="404">
        <v>99.3</v>
      </c>
    </row>
    <row r="28" spans="2:55" ht="15.75">
      <c r="B28" s="83" t="s">
        <v>266</v>
      </c>
      <c r="C28" s="12" t="s">
        <v>152</v>
      </c>
      <c r="D28" s="177" t="s">
        <v>151</v>
      </c>
      <c r="E28" s="144" t="s">
        <v>151</v>
      </c>
      <c r="F28" s="144" t="s">
        <v>151</v>
      </c>
      <c r="G28" s="144" t="s">
        <v>151</v>
      </c>
      <c r="H28" s="144" t="s">
        <v>151</v>
      </c>
      <c r="I28" s="144" t="s">
        <v>151</v>
      </c>
      <c r="J28" s="144" t="s">
        <v>151</v>
      </c>
      <c r="K28" s="144" t="s">
        <v>151</v>
      </c>
      <c r="L28" s="144" t="s">
        <v>151</v>
      </c>
      <c r="M28" s="144" t="s">
        <v>151</v>
      </c>
      <c r="N28" s="144" t="s">
        <v>151</v>
      </c>
      <c r="O28" s="144" t="s">
        <v>151</v>
      </c>
      <c r="P28" s="144" t="s">
        <v>151</v>
      </c>
      <c r="Q28" s="144" t="s">
        <v>151</v>
      </c>
      <c r="R28" s="144" t="s">
        <v>151</v>
      </c>
      <c r="S28" s="144" t="s">
        <v>151</v>
      </c>
      <c r="T28" s="144" t="s">
        <v>151</v>
      </c>
      <c r="U28" s="144" t="s">
        <v>151</v>
      </c>
      <c r="V28" s="144" t="s">
        <v>151</v>
      </c>
      <c r="W28" s="144" t="s">
        <v>151</v>
      </c>
      <c r="X28" s="144" t="s">
        <v>151</v>
      </c>
      <c r="Y28" s="144" t="s">
        <v>151</v>
      </c>
      <c r="Z28" s="144" t="s">
        <v>151</v>
      </c>
      <c r="AA28" s="144" t="s">
        <v>151</v>
      </c>
      <c r="AB28" s="123">
        <v>98.7</v>
      </c>
      <c r="AC28" s="123">
        <v>99.3</v>
      </c>
      <c r="AD28" s="123">
        <v>100</v>
      </c>
      <c r="AE28" s="248">
        <v>100.2</v>
      </c>
      <c r="AF28" s="267">
        <v>102.4</v>
      </c>
      <c r="AG28" s="267">
        <v>101.8</v>
      </c>
      <c r="AH28" s="267">
        <v>101.5</v>
      </c>
      <c r="AI28" s="267">
        <v>101.5</v>
      </c>
      <c r="AJ28" s="267">
        <v>101.5</v>
      </c>
      <c r="AK28" s="267">
        <v>101.1</v>
      </c>
      <c r="AL28" s="267">
        <v>100.8</v>
      </c>
      <c r="AM28" s="267">
        <v>100.8</v>
      </c>
      <c r="AN28" s="345">
        <v>102.5</v>
      </c>
      <c r="AO28" s="311">
        <v>102.2</v>
      </c>
      <c r="AP28" s="311">
        <v>101.4</v>
      </c>
      <c r="AQ28" s="311">
        <v>100.9</v>
      </c>
      <c r="AR28" s="283">
        <v>96.7</v>
      </c>
      <c r="AS28" s="283">
        <v>98.3</v>
      </c>
      <c r="AT28" s="283">
        <v>99.8</v>
      </c>
      <c r="AU28" s="544">
        <v>100.8</v>
      </c>
      <c r="AV28" s="283">
        <v>107.3</v>
      </c>
      <c r="AW28" s="283">
        <v>106.9</v>
      </c>
      <c r="AX28" s="283">
        <v>106.9</v>
      </c>
      <c r="AY28" s="544">
        <v>107.5</v>
      </c>
      <c r="AZ28" s="283">
        <v>106.4</v>
      </c>
      <c r="BA28" s="283">
        <v>105.5</v>
      </c>
      <c r="BB28" s="283">
        <v>104.5</v>
      </c>
      <c r="BC28" s="404">
        <v>103.2</v>
      </c>
    </row>
    <row r="29" spans="2:55" ht="12.75">
      <c r="B29" s="83"/>
      <c r="C29" s="12" t="s">
        <v>336</v>
      </c>
      <c r="D29" s="177" t="s">
        <v>151</v>
      </c>
      <c r="E29" s="144" t="s">
        <v>151</v>
      </c>
      <c r="F29" s="144" t="s">
        <v>151</v>
      </c>
      <c r="G29" s="144" t="s">
        <v>151</v>
      </c>
      <c r="H29" s="144" t="s">
        <v>151</v>
      </c>
      <c r="I29" s="144" t="s">
        <v>151</v>
      </c>
      <c r="J29" s="144" t="s">
        <v>151</v>
      </c>
      <c r="K29" s="144" t="s">
        <v>151</v>
      </c>
      <c r="L29" s="144" t="s">
        <v>151</v>
      </c>
      <c r="M29" s="144" t="s">
        <v>151</v>
      </c>
      <c r="N29" s="144" t="s">
        <v>151</v>
      </c>
      <c r="O29" s="144" t="s">
        <v>151</v>
      </c>
      <c r="P29" s="144" t="s">
        <v>151</v>
      </c>
      <c r="Q29" s="144" t="s">
        <v>151</v>
      </c>
      <c r="R29" s="144" t="s">
        <v>151</v>
      </c>
      <c r="S29" s="144" t="s">
        <v>151</v>
      </c>
      <c r="T29" s="144" t="s">
        <v>151</v>
      </c>
      <c r="U29" s="144" t="s">
        <v>151</v>
      </c>
      <c r="V29" s="144" t="s">
        <v>151</v>
      </c>
      <c r="W29" s="144" t="s">
        <v>151</v>
      </c>
      <c r="X29" s="144" t="s">
        <v>151</v>
      </c>
      <c r="Y29" s="129">
        <v>101</v>
      </c>
      <c r="Z29" s="129">
        <v>99.9</v>
      </c>
      <c r="AA29" s="129">
        <v>98.9</v>
      </c>
      <c r="AB29" s="123">
        <v>98.8</v>
      </c>
      <c r="AC29" s="123">
        <v>102.2</v>
      </c>
      <c r="AD29" s="123">
        <v>101.4</v>
      </c>
      <c r="AE29" s="168">
        <v>98.6</v>
      </c>
      <c r="AF29" s="267">
        <v>100.2</v>
      </c>
      <c r="AG29" s="267">
        <v>101.1</v>
      </c>
      <c r="AH29" s="267">
        <v>101</v>
      </c>
      <c r="AI29" s="267">
        <v>99.3</v>
      </c>
      <c r="AJ29" s="267">
        <v>100.2</v>
      </c>
      <c r="AK29" s="267">
        <v>100.3</v>
      </c>
      <c r="AL29" s="267">
        <v>100.2</v>
      </c>
      <c r="AM29" s="267">
        <v>100</v>
      </c>
      <c r="AN29" s="345">
        <v>102</v>
      </c>
      <c r="AO29" s="311">
        <v>99.6</v>
      </c>
      <c r="AP29" s="311">
        <v>98.2</v>
      </c>
      <c r="AQ29" s="311">
        <v>99.4</v>
      </c>
      <c r="AR29" s="283">
        <v>99.4</v>
      </c>
      <c r="AS29" s="283">
        <v>102.9</v>
      </c>
      <c r="AT29" s="283">
        <v>101.2</v>
      </c>
      <c r="AU29" s="544">
        <v>100.3</v>
      </c>
      <c r="AV29" s="283">
        <v>102.7</v>
      </c>
      <c r="AW29" s="283">
        <v>102.2</v>
      </c>
      <c r="AX29" s="283">
        <v>101.5</v>
      </c>
      <c r="AY29" s="544">
        <v>102.6</v>
      </c>
      <c r="AZ29" s="283">
        <v>99.9</v>
      </c>
      <c r="BA29" s="283">
        <v>100.5</v>
      </c>
      <c r="BB29" s="283">
        <v>99.6</v>
      </c>
      <c r="BC29" s="404">
        <v>99.3</v>
      </c>
    </row>
    <row r="30" spans="2:55" ht="13.5" customHeight="1">
      <c r="B30" s="83"/>
      <c r="C30" s="12" t="s">
        <v>357</v>
      </c>
      <c r="D30" s="177" t="s">
        <v>151</v>
      </c>
      <c r="E30" s="144" t="s">
        <v>151</v>
      </c>
      <c r="F30" s="144" t="s">
        <v>151</v>
      </c>
      <c r="G30" s="144" t="s">
        <v>151</v>
      </c>
      <c r="H30" s="144" t="s">
        <v>151</v>
      </c>
      <c r="I30" s="144" t="s">
        <v>151</v>
      </c>
      <c r="J30" s="144" t="s">
        <v>151</v>
      </c>
      <c r="K30" s="144" t="s">
        <v>151</v>
      </c>
      <c r="L30" s="144" t="s">
        <v>151</v>
      </c>
      <c r="M30" s="144" t="s">
        <v>151</v>
      </c>
      <c r="N30" s="144" t="s">
        <v>151</v>
      </c>
      <c r="O30" s="144" t="s">
        <v>151</v>
      </c>
      <c r="P30" s="144" t="s">
        <v>151</v>
      </c>
      <c r="Q30" s="144" t="s">
        <v>151</v>
      </c>
      <c r="R30" s="144" t="s">
        <v>151</v>
      </c>
      <c r="S30" s="144" t="s">
        <v>151</v>
      </c>
      <c r="T30" s="144" t="s">
        <v>151</v>
      </c>
      <c r="U30" s="144" t="s">
        <v>151</v>
      </c>
      <c r="V30" s="144" t="s">
        <v>151</v>
      </c>
      <c r="W30" s="144" t="s">
        <v>151</v>
      </c>
      <c r="X30" s="129">
        <v>99.3</v>
      </c>
      <c r="Y30" s="129">
        <v>100.1</v>
      </c>
      <c r="Z30" s="129">
        <v>99.8</v>
      </c>
      <c r="AA30" s="129">
        <v>98.4</v>
      </c>
      <c r="AB30" s="123">
        <v>99.9</v>
      </c>
      <c r="AC30" s="123">
        <v>102.6</v>
      </c>
      <c r="AD30" s="123">
        <v>102.8</v>
      </c>
      <c r="AE30" s="168">
        <v>101.2</v>
      </c>
      <c r="AF30" s="267">
        <v>101.1</v>
      </c>
      <c r="AG30" s="267">
        <v>102.4</v>
      </c>
      <c r="AH30" s="267">
        <v>102.9</v>
      </c>
      <c r="AI30" s="267">
        <v>101.4</v>
      </c>
      <c r="AJ30" s="267">
        <v>100.9</v>
      </c>
      <c r="AK30" s="267">
        <v>101.5</v>
      </c>
      <c r="AL30" s="267">
        <v>101.6</v>
      </c>
      <c r="AM30" s="267">
        <v>100.9</v>
      </c>
      <c r="AN30" s="345">
        <v>103.3</v>
      </c>
      <c r="AO30" s="311">
        <v>102.6</v>
      </c>
      <c r="AP30" s="311">
        <v>99.8</v>
      </c>
      <c r="AQ30" s="311">
        <v>99.3</v>
      </c>
      <c r="AR30" s="283">
        <v>99.5</v>
      </c>
      <c r="AS30" s="283">
        <v>104.1</v>
      </c>
      <c r="AT30" s="283">
        <v>103.8</v>
      </c>
      <c r="AU30" s="544">
        <v>105.1</v>
      </c>
      <c r="AV30" s="283">
        <v>103.6</v>
      </c>
      <c r="AW30" s="283">
        <v>104.2</v>
      </c>
      <c r="AX30" s="283">
        <v>107.2</v>
      </c>
      <c r="AY30" s="544">
        <v>109</v>
      </c>
      <c r="AZ30" s="283">
        <v>99.2</v>
      </c>
      <c r="BA30" s="283">
        <v>99.7</v>
      </c>
      <c r="BB30" s="283">
        <v>99.9</v>
      </c>
      <c r="BC30" s="404">
        <v>98.3</v>
      </c>
    </row>
    <row r="31" spans="2:55" ht="18" customHeight="1">
      <c r="B31" s="48" t="s">
        <v>428</v>
      </c>
      <c r="C31" s="12" t="s">
        <v>504</v>
      </c>
      <c r="D31" s="177" t="s">
        <v>151</v>
      </c>
      <c r="E31" s="144" t="s">
        <v>151</v>
      </c>
      <c r="F31" s="144" t="s">
        <v>151</v>
      </c>
      <c r="G31" s="144" t="s">
        <v>151</v>
      </c>
      <c r="H31" s="144" t="s">
        <v>151</v>
      </c>
      <c r="I31" s="144" t="s">
        <v>151</v>
      </c>
      <c r="J31" s="144" t="s">
        <v>151</v>
      </c>
      <c r="K31" s="144" t="s">
        <v>151</v>
      </c>
      <c r="L31" s="144" t="s">
        <v>151</v>
      </c>
      <c r="M31" s="144" t="s">
        <v>151</v>
      </c>
      <c r="N31" s="144" t="s">
        <v>151</v>
      </c>
      <c r="O31" s="144" t="s">
        <v>151</v>
      </c>
      <c r="P31" s="144" t="s">
        <v>151</v>
      </c>
      <c r="Q31" s="144" t="s">
        <v>151</v>
      </c>
      <c r="R31" s="144" t="s">
        <v>151</v>
      </c>
      <c r="S31" s="144" t="s">
        <v>151</v>
      </c>
      <c r="T31" s="144" t="s">
        <v>151</v>
      </c>
      <c r="U31" s="144" t="s">
        <v>151</v>
      </c>
      <c r="V31" s="144" t="s">
        <v>151</v>
      </c>
      <c r="W31" s="144" t="s">
        <v>151</v>
      </c>
      <c r="X31" s="144" t="s">
        <v>151</v>
      </c>
      <c r="Y31" s="144" t="s">
        <v>151</v>
      </c>
      <c r="Z31" s="144" t="s">
        <v>151</v>
      </c>
      <c r="AA31" s="144" t="s">
        <v>151</v>
      </c>
      <c r="AB31" s="123">
        <v>106.3</v>
      </c>
      <c r="AC31" s="123">
        <v>107.8</v>
      </c>
      <c r="AD31" s="123">
        <v>106.5</v>
      </c>
      <c r="AE31" s="168">
        <v>105.5</v>
      </c>
      <c r="AF31" s="267">
        <v>105.3</v>
      </c>
      <c r="AG31" s="267">
        <v>103.5</v>
      </c>
      <c r="AH31" s="267">
        <v>103.6</v>
      </c>
      <c r="AI31" s="267">
        <v>103.7</v>
      </c>
      <c r="AJ31" s="267">
        <v>104.4</v>
      </c>
      <c r="AK31" s="267">
        <v>108.3</v>
      </c>
      <c r="AL31" s="267">
        <v>109.9</v>
      </c>
      <c r="AM31" s="267">
        <v>112.2</v>
      </c>
      <c r="AN31" s="345">
        <v>121.3</v>
      </c>
      <c r="AO31" s="311">
        <v>116.9</v>
      </c>
      <c r="AP31" s="311">
        <v>114</v>
      </c>
      <c r="AQ31" s="311">
        <v>111.8</v>
      </c>
      <c r="AR31" s="283">
        <v>101.4</v>
      </c>
      <c r="AS31" s="283">
        <v>102.3</v>
      </c>
      <c r="AT31" s="283">
        <v>104.2</v>
      </c>
      <c r="AU31" s="544">
        <v>105.1</v>
      </c>
      <c r="AV31" s="283">
        <v>104.1</v>
      </c>
      <c r="AW31" s="283">
        <v>103.2</v>
      </c>
      <c r="AX31" s="283">
        <v>103.7</v>
      </c>
      <c r="AY31" s="544">
        <v>102.9</v>
      </c>
      <c r="AZ31" s="283">
        <v>103.6</v>
      </c>
      <c r="BA31" s="283">
        <v>107.2</v>
      </c>
      <c r="BB31" s="283">
        <v>106</v>
      </c>
      <c r="BC31" s="404">
        <v>105.8</v>
      </c>
    </row>
    <row r="32" spans="2:55" ht="15" customHeight="1">
      <c r="B32" s="83"/>
      <c r="C32" s="12" t="s">
        <v>152</v>
      </c>
      <c r="D32" s="177" t="s">
        <v>151</v>
      </c>
      <c r="E32" s="144" t="s">
        <v>151</v>
      </c>
      <c r="F32" s="144" t="s">
        <v>151</v>
      </c>
      <c r="G32" s="144" t="s">
        <v>151</v>
      </c>
      <c r="H32" s="144" t="s">
        <v>151</v>
      </c>
      <c r="I32" s="144" t="s">
        <v>151</v>
      </c>
      <c r="J32" s="144" t="s">
        <v>151</v>
      </c>
      <c r="K32" s="144" t="s">
        <v>151</v>
      </c>
      <c r="L32" s="144" t="s">
        <v>151</v>
      </c>
      <c r="M32" s="144" t="s">
        <v>151</v>
      </c>
      <c r="N32" s="144" t="s">
        <v>151</v>
      </c>
      <c r="O32" s="144" t="s">
        <v>151</v>
      </c>
      <c r="P32" s="144" t="s">
        <v>151</v>
      </c>
      <c r="Q32" s="144" t="s">
        <v>151</v>
      </c>
      <c r="R32" s="144" t="s">
        <v>151</v>
      </c>
      <c r="S32" s="144" t="s">
        <v>151</v>
      </c>
      <c r="T32" s="144" t="s">
        <v>151</v>
      </c>
      <c r="U32" s="144" t="s">
        <v>151</v>
      </c>
      <c r="V32" s="144" t="s">
        <v>151</v>
      </c>
      <c r="W32" s="144" t="s">
        <v>151</v>
      </c>
      <c r="X32" s="144" t="s">
        <v>151</v>
      </c>
      <c r="Y32" s="144" t="s">
        <v>151</v>
      </c>
      <c r="Z32" s="144" t="s">
        <v>151</v>
      </c>
      <c r="AA32" s="144" t="s">
        <v>151</v>
      </c>
      <c r="AB32" s="123">
        <v>106.3</v>
      </c>
      <c r="AC32" s="123">
        <v>107</v>
      </c>
      <c r="AD32" s="123">
        <v>106.8</v>
      </c>
      <c r="AE32" s="168">
        <v>106.5</v>
      </c>
      <c r="AF32" s="267">
        <v>105.3</v>
      </c>
      <c r="AG32" s="267">
        <v>104.4</v>
      </c>
      <c r="AH32" s="267">
        <v>104.1</v>
      </c>
      <c r="AI32" s="267">
        <v>104</v>
      </c>
      <c r="AJ32" s="267">
        <v>104.4</v>
      </c>
      <c r="AK32" s="267">
        <v>106.4</v>
      </c>
      <c r="AL32" s="267">
        <v>107.6</v>
      </c>
      <c r="AM32" s="267">
        <v>108.8</v>
      </c>
      <c r="AN32" s="345">
        <v>121.3</v>
      </c>
      <c r="AO32" s="311">
        <v>119.1</v>
      </c>
      <c r="AP32" s="311">
        <v>117.4</v>
      </c>
      <c r="AQ32" s="311">
        <v>115.9</v>
      </c>
      <c r="AR32" s="283">
        <v>101.4</v>
      </c>
      <c r="AS32" s="283">
        <v>101.9</v>
      </c>
      <c r="AT32" s="283">
        <v>102.6</v>
      </c>
      <c r="AU32" s="544">
        <v>103.3</v>
      </c>
      <c r="AV32" s="283">
        <v>104.1</v>
      </c>
      <c r="AW32" s="283">
        <v>103.7</v>
      </c>
      <c r="AX32" s="283">
        <v>103.7</v>
      </c>
      <c r="AY32" s="544">
        <v>103.5</v>
      </c>
      <c r="AZ32" s="283">
        <v>103.6</v>
      </c>
      <c r="BA32" s="283">
        <v>105.4</v>
      </c>
      <c r="BB32" s="283">
        <v>105.6</v>
      </c>
      <c r="BC32" s="404">
        <v>105.7</v>
      </c>
    </row>
    <row r="33" spans="2:55" ht="12.75">
      <c r="B33" s="83"/>
      <c r="C33" s="12" t="s">
        <v>336</v>
      </c>
      <c r="D33" s="177" t="s">
        <v>151</v>
      </c>
      <c r="E33" s="144" t="s">
        <v>151</v>
      </c>
      <c r="F33" s="144" t="s">
        <v>151</v>
      </c>
      <c r="G33" s="144" t="s">
        <v>151</v>
      </c>
      <c r="H33" s="144" t="s">
        <v>151</v>
      </c>
      <c r="I33" s="144" t="s">
        <v>151</v>
      </c>
      <c r="J33" s="144" t="s">
        <v>151</v>
      </c>
      <c r="K33" s="144" t="s">
        <v>151</v>
      </c>
      <c r="L33" s="144" t="s">
        <v>151</v>
      </c>
      <c r="M33" s="144" t="s">
        <v>151</v>
      </c>
      <c r="N33" s="144" t="s">
        <v>151</v>
      </c>
      <c r="O33" s="144" t="s">
        <v>151</v>
      </c>
      <c r="P33" s="144" t="s">
        <v>151</v>
      </c>
      <c r="Q33" s="144" t="s">
        <v>151</v>
      </c>
      <c r="R33" s="144" t="s">
        <v>151</v>
      </c>
      <c r="S33" s="144" t="s">
        <v>151</v>
      </c>
      <c r="T33" s="144" t="s">
        <v>151</v>
      </c>
      <c r="U33" s="144" t="s">
        <v>151</v>
      </c>
      <c r="V33" s="144" t="s">
        <v>151</v>
      </c>
      <c r="W33" s="144" t="s">
        <v>151</v>
      </c>
      <c r="X33" s="144" t="s">
        <v>151</v>
      </c>
      <c r="Y33" s="129">
        <v>100.5</v>
      </c>
      <c r="Z33" s="129">
        <v>101.3</v>
      </c>
      <c r="AA33" s="129">
        <v>101</v>
      </c>
      <c r="AB33" s="123">
        <v>103.4</v>
      </c>
      <c r="AC33" s="123">
        <v>101.9</v>
      </c>
      <c r="AD33" s="123">
        <v>100.1</v>
      </c>
      <c r="AE33" s="168">
        <v>100</v>
      </c>
      <c r="AF33" s="267">
        <v>103.2</v>
      </c>
      <c r="AG33" s="267">
        <v>100.2</v>
      </c>
      <c r="AH33" s="267">
        <v>100.2</v>
      </c>
      <c r="AI33" s="267">
        <v>100.1</v>
      </c>
      <c r="AJ33" s="267">
        <v>103.8</v>
      </c>
      <c r="AK33" s="267">
        <v>104.1</v>
      </c>
      <c r="AL33" s="267">
        <v>101.6</v>
      </c>
      <c r="AM33" s="267">
        <v>102.2</v>
      </c>
      <c r="AN33" s="345">
        <v>112.2</v>
      </c>
      <c r="AO33" s="311">
        <v>100.3</v>
      </c>
      <c r="AP33" s="311">
        <v>99.1</v>
      </c>
      <c r="AQ33" s="311">
        <v>100.2</v>
      </c>
      <c r="AR33" s="283">
        <v>101.9</v>
      </c>
      <c r="AS33" s="283">
        <v>101.1</v>
      </c>
      <c r="AT33" s="283">
        <v>100.9</v>
      </c>
      <c r="AU33" s="544">
        <v>101.1</v>
      </c>
      <c r="AV33" s="283">
        <v>100.9</v>
      </c>
      <c r="AW33" s="283">
        <v>100.2</v>
      </c>
      <c r="AX33" s="283">
        <v>101.4</v>
      </c>
      <c r="AY33" s="544">
        <v>100.3</v>
      </c>
      <c r="AZ33" s="283">
        <v>101.6</v>
      </c>
      <c r="BA33" s="283">
        <v>103.8</v>
      </c>
      <c r="BB33" s="283">
        <v>100.3</v>
      </c>
      <c r="BC33" s="404">
        <v>100.1</v>
      </c>
    </row>
    <row r="34" spans="2:55" ht="12.75">
      <c r="B34" s="83"/>
      <c r="C34" s="12" t="s">
        <v>357</v>
      </c>
      <c r="D34" s="177" t="s">
        <v>151</v>
      </c>
      <c r="E34" s="144" t="s">
        <v>151</v>
      </c>
      <c r="F34" s="144" t="s">
        <v>151</v>
      </c>
      <c r="G34" s="144" t="s">
        <v>151</v>
      </c>
      <c r="H34" s="144" t="s">
        <v>151</v>
      </c>
      <c r="I34" s="144" t="s">
        <v>151</v>
      </c>
      <c r="J34" s="144" t="s">
        <v>151</v>
      </c>
      <c r="K34" s="144" t="s">
        <v>151</v>
      </c>
      <c r="L34" s="144" t="s">
        <v>151</v>
      </c>
      <c r="M34" s="144" t="s">
        <v>151</v>
      </c>
      <c r="N34" s="144" t="s">
        <v>151</v>
      </c>
      <c r="O34" s="144" t="s">
        <v>151</v>
      </c>
      <c r="P34" s="144" t="s">
        <v>151</v>
      </c>
      <c r="Q34" s="144" t="s">
        <v>151</v>
      </c>
      <c r="R34" s="144" t="s">
        <v>151</v>
      </c>
      <c r="S34" s="144" t="s">
        <v>151</v>
      </c>
      <c r="T34" s="144" t="s">
        <v>151</v>
      </c>
      <c r="U34" s="144" t="s">
        <v>151</v>
      </c>
      <c r="V34" s="144" t="s">
        <v>151</v>
      </c>
      <c r="W34" s="144" t="s">
        <v>151</v>
      </c>
      <c r="X34" s="129">
        <v>102.3</v>
      </c>
      <c r="Y34" s="129">
        <v>103.1</v>
      </c>
      <c r="Z34" s="129">
        <v>103.9</v>
      </c>
      <c r="AA34" s="129">
        <v>104.8</v>
      </c>
      <c r="AB34" s="123">
        <v>103.4</v>
      </c>
      <c r="AC34" s="123">
        <v>105.4</v>
      </c>
      <c r="AD34" s="123">
        <v>105.5</v>
      </c>
      <c r="AE34" s="168">
        <v>105.5</v>
      </c>
      <c r="AF34" s="267">
        <v>103.2</v>
      </c>
      <c r="AG34" s="267">
        <v>103.4</v>
      </c>
      <c r="AH34" s="267">
        <v>103.6</v>
      </c>
      <c r="AI34" s="267">
        <v>103.7</v>
      </c>
      <c r="AJ34" s="267">
        <v>104.8</v>
      </c>
      <c r="AK34" s="267">
        <v>109.4</v>
      </c>
      <c r="AL34" s="267">
        <v>110.3</v>
      </c>
      <c r="AM34" s="267">
        <v>113.4</v>
      </c>
      <c r="AN34" s="345">
        <v>111.7</v>
      </c>
      <c r="AO34" s="311">
        <v>110.3</v>
      </c>
      <c r="AP34" s="311">
        <v>110.6</v>
      </c>
      <c r="AQ34" s="311">
        <v>110.8</v>
      </c>
      <c r="AR34" s="283">
        <v>102.4</v>
      </c>
      <c r="AS34" s="283">
        <v>103.8</v>
      </c>
      <c r="AT34" s="283">
        <v>104</v>
      </c>
      <c r="AU34" s="544">
        <v>105.2</v>
      </c>
      <c r="AV34" s="283">
        <v>101</v>
      </c>
      <c r="AW34" s="283">
        <v>101.1</v>
      </c>
      <c r="AX34" s="283">
        <v>102.7</v>
      </c>
      <c r="AY34" s="544">
        <v>102.8</v>
      </c>
      <c r="AZ34" s="283">
        <v>101.7</v>
      </c>
      <c r="BA34" s="283">
        <v>105.5</v>
      </c>
      <c r="BB34" s="283">
        <v>105.7</v>
      </c>
      <c r="BC34" s="404">
        <v>105.7</v>
      </c>
    </row>
    <row r="35" spans="2:55" ht="24" customHeight="1">
      <c r="B35" s="48" t="s">
        <v>210</v>
      </c>
      <c r="C35" s="12" t="s">
        <v>504</v>
      </c>
      <c r="D35" s="177" t="s">
        <v>151</v>
      </c>
      <c r="E35" s="144" t="s">
        <v>151</v>
      </c>
      <c r="F35" s="144" t="s">
        <v>151</v>
      </c>
      <c r="G35" s="144" t="s">
        <v>151</v>
      </c>
      <c r="H35" s="144" t="s">
        <v>151</v>
      </c>
      <c r="I35" s="144" t="s">
        <v>151</v>
      </c>
      <c r="J35" s="144" t="s">
        <v>151</v>
      </c>
      <c r="K35" s="144" t="s">
        <v>151</v>
      </c>
      <c r="L35" s="144" t="s">
        <v>151</v>
      </c>
      <c r="M35" s="144" t="s">
        <v>151</v>
      </c>
      <c r="N35" s="144" t="s">
        <v>151</v>
      </c>
      <c r="O35" s="144" t="s">
        <v>151</v>
      </c>
      <c r="P35" s="144" t="s">
        <v>151</v>
      </c>
      <c r="Q35" s="144" t="s">
        <v>151</v>
      </c>
      <c r="R35" s="144" t="s">
        <v>151</v>
      </c>
      <c r="S35" s="144" t="s">
        <v>151</v>
      </c>
      <c r="T35" s="144" t="s">
        <v>151</v>
      </c>
      <c r="U35" s="144" t="s">
        <v>151</v>
      </c>
      <c r="V35" s="144" t="s">
        <v>151</v>
      </c>
      <c r="W35" s="144" t="s">
        <v>151</v>
      </c>
      <c r="X35" s="144" t="s">
        <v>151</v>
      </c>
      <c r="Y35" s="144" t="s">
        <v>151</v>
      </c>
      <c r="Z35" s="144" t="s">
        <v>151</v>
      </c>
      <c r="AA35" s="144" t="s">
        <v>151</v>
      </c>
      <c r="AB35" s="123">
        <v>102.5</v>
      </c>
      <c r="AC35" s="123">
        <v>105.5</v>
      </c>
      <c r="AD35" s="123">
        <v>104.3</v>
      </c>
      <c r="AE35" s="168">
        <v>104.7</v>
      </c>
      <c r="AF35" s="267">
        <v>105.1</v>
      </c>
      <c r="AG35" s="267">
        <v>105.3</v>
      </c>
      <c r="AH35" s="267">
        <v>106.4</v>
      </c>
      <c r="AI35" s="267">
        <v>106.5</v>
      </c>
      <c r="AJ35" s="267">
        <v>108.8</v>
      </c>
      <c r="AK35" s="267">
        <v>110.4</v>
      </c>
      <c r="AL35" s="267">
        <v>107.2</v>
      </c>
      <c r="AM35" s="267">
        <v>104.8</v>
      </c>
      <c r="AN35" s="345">
        <v>103.2</v>
      </c>
      <c r="AO35" s="311">
        <v>101.9</v>
      </c>
      <c r="AP35" s="311">
        <v>104.6</v>
      </c>
      <c r="AQ35" s="311">
        <v>107.4</v>
      </c>
      <c r="AR35" s="283">
        <v>106.5</v>
      </c>
      <c r="AS35" s="283">
        <v>106.8</v>
      </c>
      <c r="AT35" s="283">
        <v>105.4</v>
      </c>
      <c r="AU35" s="544">
        <v>105.8</v>
      </c>
      <c r="AV35" s="283">
        <v>106.6</v>
      </c>
      <c r="AW35" s="283">
        <v>105</v>
      </c>
      <c r="AX35" s="283">
        <v>105.8</v>
      </c>
      <c r="AY35" s="544">
        <v>104.6</v>
      </c>
      <c r="AZ35" s="283">
        <v>104.8</v>
      </c>
      <c r="BA35" s="283">
        <v>104.3</v>
      </c>
      <c r="BB35" s="283">
        <v>103.1</v>
      </c>
      <c r="BC35" s="404">
        <v>103.4</v>
      </c>
    </row>
    <row r="36" spans="2:55" ht="15.75">
      <c r="B36" s="83"/>
      <c r="C36" s="12" t="s">
        <v>152</v>
      </c>
      <c r="D36" s="177" t="s">
        <v>151</v>
      </c>
      <c r="E36" s="144" t="s">
        <v>151</v>
      </c>
      <c r="F36" s="144" t="s">
        <v>151</v>
      </c>
      <c r="G36" s="144" t="s">
        <v>151</v>
      </c>
      <c r="H36" s="144" t="s">
        <v>151</v>
      </c>
      <c r="I36" s="144" t="s">
        <v>151</v>
      </c>
      <c r="J36" s="144" t="s">
        <v>151</v>
      </c>
      <c r="K36" s="144" t="s">
        <v>151</v>
      </c>
      <c r="L36" s="144" t="s">
        <v>151</v>
      </c>
      <c r="M36" s="144" t="s">
        <v>151</v>
      </c>
      <c r="N36" s="144" t="s">
        <v>151</v>
      </c>
      <c r="O36" s="144" t="s">
        <v>151</v>
      </c>
      <c r="P36" s="144" t="s">
        <v>151</v>
      </c>
      <c r="Q36" s="144" t="s">
        <v>151</v>
      </c>
      <c r="R36" s="144" t="s">
        <v>151</v>
      </c>
      <c r="S36" s="144" t="s">
        <v>151</v>
      </c>
      <c r="T36" s="144" t="s">
        <v>151</v>
      </c>
      <c r="U36" s="144" t="s">
        <v>151</v>
      </c>
      <c r="V36" s="144" t="s">
        <v>151</v>
      </c>
      <c r="W36" s="144" t="s">
        <v>151</v>
      </c>
      <c r="X36" s="144" t="s">
        <v>151</v>
      </c>
      <c r="Y36" s="144" t="s">
        <v>151</v>
      </c>
      <c r="Z36" s="144" t="s">
        <v>151</v>
      </c>
      <c r="AA36" s="144" t="s">
        <v>151</v>
      </c>
      <c r="AB36" s="123">
        <v>102.5</v>
      </c>
      <c r="AC36" s="123">
        <v>104</v>
      </c>
      <c r="AD36" s="123">
        <v>104.1</v>
      </c>
      <c r="AE36" s="168">
        <v>104.2</v>
      </c>
      <c r="AF36" s="267">
        <v>105.1</v>
      </c>
      <c r="AG36" s="267">
        <v>105.2</v>
      </c>
      <c r="AH36" s="267">
        <v>105.6</v>
      </c>
      <c r="AI36" s="267">
        <v>105.8</v>
      </c>
      <c r="AJ36" s="267">
        <v>108.8</v>
      </c>
      <c r="AK36" s="267">
        <v>109.7</v>
      </c>
      <c r="AL36" s="267">
        <v>108.9</v>
      </c>
      <c r="AM36" s="267">
        <v>107.9</v>
      </c>
      <c r="AN36" s="345">
        <v>103.2</v>
      </c>
      <c r="AO36" s="311">
        <v>102.5</v>
      </c>
      <c r="AP36" s="311">
        <v>103.2</v>
      </c>
      <c r="AQ36" s="311">
        <v>104.2</v>
      </c>
      <c r="AR36" s="283">
        <v>106.5</v>
      </c>
      <c r="AS36" s="283">
        <v>106.7</v>
      </c>
      <c r="AT36" s="283">
        <v>106.3</v>
      </c>
      <c r="AU36" s="544">
        <v>106.1</v>
      </c>
      <c r="AV36" s="283">
        <v>106.6</v>
      </c>
      <c r="AW36" s="283">
        <v>105.8</v>
      </c>
      <c r="AX36" s="283">
        <v>105.8</v>
      </c>
      <c r="AY36" s="544">
        <v>105.5</v>
      </c>
      <c r="AZ36" s="283">
        <v>104.8</v>
      </c>
      <c r="BA36" s="283">
        <v>104.6</v>
      </c>
      <c r="BB36" s="283">
        <v>104.1</v>
      </c>
      <c r="BC36" s="404">
        <v>103.9</v>
      </c>
    </row>
    <row r="37" spans="2:55" ht="12.75">
      <c r="B37" s="83"/>
      <c r="C37" s="12" t="s">
        <v>336</v>
      </c>
      <c r="D37" s="177" t="s">
        <v>151</v>
      </c>
      <c r="E37" s="144" t="s">
        <v>151</v>
      </c>
      <c r="F37" s="144" t="s">
        <v>151</v>
      </c>
      <c r="G37" s="144" t="s">
        <v>151</v>
      </c>
      <c r="H37" s="144" t="s">
        <v>151</v>
      </c>
      <c r="I37" s="144" t="s">
        <v>151</v>
      </c>
      <c r="J37" s="144" t="s">
        <v>151</v>
      </c>
      <c r="K37" s="144" t="s">
        <v>151</v>
      </c>
      <c r="L37" s="144" t="s">
        <v>151</v>
      </c>
      <c r="M37" s="144" t="s">
        <v>151</v>
      </c>
      <c r="N37" s="144" t="s">
        <v>151</v>
      </c>
      <c r="O37" s="144" t="s">
        <v>151</v>
      </c>
      <c r="P37" s="144" t="s">
        <v>151</v>
      </c>
      <c r="Q37" s="144" t="s">
        <v>151</v>
      </c>
      <c r="R37" s="144" t="s">
        <v>151</v>
      </c>
      <c r="S37" s="144" t="s">
        <v>151</v>
      </c>
      <c r="T37" s="144" t="s">
        <v>151</v>
      </c>
      <c r="U37" s="144" t="s">
        <v>151</v>
      </c>
      <c r="V37" s="144" t="s">
        <v>151</v>
      </c>
      <c r="W37" s="144" t="s">
        <v>151</v>
      </c>
      <c r="X37" s="144" t="s">
        <v>151</v>
      </c>
      <c r="Y37" s="129">
        <v>98.4</v>
      </c>
      <c r="Z37" s="129">
        <v>102.1</v>
      </c>
      <c r="AA37" s="129">
        <v>99.9</v>
      </c>
      <c r="AB37" s="123">
        <v>102.1</v>
      </c>
      <c r="AC37" s="123">
        <v>101.3</v>
      </c>
      <c r="AD37" s="123">
        <v>100.9</v>
      </c>
      <c r="AE37" s="168">
        <v>100.3</v>
      </c>
      <c r="AF37" s="267">
        <v>102.5</v>
      </c>
      <c r="AG37" s="267">
        <v>101.6</v>
      </c>
      <c r="AH37" s="267">
        <v>101.9</v>
      </c>
      <c r="AI37" s="267">
        <v>100.3</v>
      </c>
      <c r="AJ37" s="267">
        <v>104.6</v>
      </c>
      <c r="AK37" s="267">
        <v>103.3</v>
      </c>
      <c r="AL37" s="267">
        <v>99</v>
      </c>
      <c r="AM37" s="267">
        <v>98</v>
      </c>
      <c r="AN37" s="345">
        <v>103</v>
      </c>
      <c r="AO37" s="311">
        <v>102</v>
      </c>
      <c r="AP37" s="311">
        <v>101.6</v>
      </c>
      <c r="AQ37" s="311">
        <v>100.7</v>
      </c>
      <c r="AR37" s="283">
        <v>102.2</v>
      </c>
      <c r="AS37" s="283">
        <v>102.2</v>
      </c>
      <c r="AT37" s="283">
        <v>100.3</v>
      </c>
      <c r="AU37" s="544">
        <v>101</v>
      </c>
      <c r="AV37" s="283">
        <v>103</v>
      </c>
      <c r="AW37" s="283">
        <v>100.6</v>
      </c>
      <c r="AX37" s="283">
        <v>101.1</v>
      </c>
      <c r="AY37" s="544">
        <v>99.8</v>
      </c>
      <c r="AZ37" s="283">
        <v>103.2</v>
      </c>
      <c r="BA37" s="283">
        <v>100.2</v>
      </c>
      <c r="BB37" s="283">
        <v>99.9</v>
      </c>
      <c r="BC37" s="404">
        <v>100.1</v>
      </c>
    </row>
    <row r="38" spans="2:55" ht="12.75">
      <c r="B38" s="83"/>
      <c r="C38" s="12" t="s">
        <v>357</v>
      </c>
      <c r="D38" s="177" t="s">
        <v>151</v>
      </c>
      <c r="E38" s="144" t="s">
        <v>151</v>
      </c>
      <c r="F38" s="144" t="s">
        <v>151</v>
      </c>
      <c r="G38" s="144" t="s">
        <v>151</v>
      </c>
      <c r="H38" s="144" t="s">
        <v>151</v>
      </c>
      <c r="I38" s="144" t="s">
        <v>151</v>
      </c>
      <c r="J38" s="144" t="s">
        <v>151</v>
      </c>
      <c r="K38" s="144" t="s">
        <v>151</v>
      </c>
      <c r="L38" s="144" t="s">
        <v>151</v>
      </c>
      <c r="M38" s="144" t="s">
        <v>151</v>
      </c>
      <c r="N38" s="144" t="s">
        <v>151</v>
      </c>
      <c r="O38" s="144" t="s">
        <v>151</v>
      </c>
      <c r="P38" s="144" t="s">
        <v>151</v>
      </c>
      <c r="Q38" s="144" t="s">
        <v>151</v>
      </c>
      <c r="R38" s="144" t="s">
        <v>151</v>
      </c>
      <c r="S38" s="144" t="s">
        <v>151</v>
      </c>
      <c r="T38" s="144" t="s">
        <v>151</v>
      </c>
      <c r="U38" s="144" t="s">
        <v>151</v>
      </c>
      <c r="V38" s="144" t="s">
        <v>151</v>
      </c>
      <c r="W38" s="144" t="s">
        <v>151</v>
      </c>
      <c r="X38" s="129">
        <v>101.2</v>
      </c>
      <c r="Y38" s="129">
        <v>98.4</v>
      </c>
      <c r="Z38" s="129">
        <v>102.4</v>
      </c>
      <c r="AA38" s="129">
        <v>101.5</v>
      </c>
      <c r="AB38" s="123">
        <v>102.5</v>
      </c>
      <c r="AC38" s="123">
        <v>103.2</v>
      </c>
      <c r="AD38" s="123">
        <v>104.2</v>
      </c>
      <c r="AE38" s="168">
        <v>104.1</v>
      </c>
      <c r="AF38" s="267">
        <v>103.9</v>
      </c>
      <c r="AG38" s="267">
        <v>104</v>
      </c>
      <c r="AH38" s="267">
        <v>106.6</v>
      </c>
      <c r="AI38" s="267">
        <v>106.5</v>
      </c>
      <c r="AJ38" s="267">
        <v>105.6</v>
      </c>
      <c r="AK38" s="267">
        <v>108.6</v>
      </c>
      <c r="AL38" s="267">
        <v>106.1</v>
      </c>
      <c r="AM38" s="267">
        <v>105.1</v>
      </c>
      <c r="AN38" s="345">
        <v>103.6</v>
      </c>
      <c r="AO38" s="311">
        <v>105.4</v>
      </c>
      <c r="AP38" s="311">
        <v>107.4</v>
      </c>
      <c r="AQ38" s="311">
        <v>107.7</v>
      </c>
      <c r="AR38" s="283">
        <v>102.2</v>
      </c>
      <c r="AS38" s="283">
        <v>104</v>
      </c>
      <c r="AT38" s="283">
        <v>105.4</v>
      </c>
      <c r="AU38" s="544">
        <v>105.9</v>
      </c>
      <c r="AV38" s="283">
        <v>102.4</v>
      </c>
      <c r="AW38" s="283">
        <v>103.7</v>
      </c>
      <c r="AX38" s="283">
        <v>104.3</v>
      </c>
      <c r="AY38" s="544">
        <v>104.6</v>
      </c>
      <c r="AZ38" s="283">
        <v>103.1</v>
      </c>
      <c r="BA38" s="283">
        <v>102.4</v>
      </c>
      <c r="BB38" s="283">
        <v>103</v>
      </c>
      <c r="BC38" s="404">
        <v>102.9</v>
      </c>
    </row>
    <row r="39" spans="2:55" ht="15" customHeight="1">
      <c r="B39" s="86" t="s">
        <v>711</v>
      </c>
      <c r="C39" s="12" t="s">
        <v>504</v>
      </c>
      <c r="D39" s="177" t="s">
        <v>151</v>
      </c>
      <c r="E39" s="144" t="s">
        <v>151</v>
      </c>
      <c r="F39" s="144" t="s">
        <v>151</v>
      </c>
      <c r="G39" s="144" t="s">
        <v>151</v>
      </c>
      <c r="H39" s="144" t="s">
        <v>151</v>
      </c>
      <c r="I39" s="144" t="s">
        <v>151</v>
      </c>
      <c r="J39" s="144" t="s">
        <v>151</v>
      </c>
      <c r="K39" s="144" t="s">
        <v>151</v>
      </c>
      <c r="L39" s="144" t="s">
        <v>151</v>
      </c>
      <c r="M39" s="144" t="s">
        <v>151</v>
      </c>
      <c r="N39" s="144" t="s">
        <v>151</v>
      </c>
      <c r="O39" s="144" t="s">
        <v>151</v>
      </c>
      <c r="P39" s="144" t="s">
        <v>151</v>
      </c>
      <c r="Q39" s="144" t="s">
        <v>151</v>
      </c>
      <c r="R39" s="144" t="s">
        <v>151</v>
      </c>
      <c r="S39" s="144" t="s">
        <v>151</v>
      </c>
      <c r="T39" s="144" t="s">
        <v>151</v>
      </c>
      <c r="U39" s="144" t="s">
        <v>151</v>
      </c>
      <c r="V39" s="144" t="s">
        <v>151</v>
      </c>
      <c r="W39" s="144" t="s">
        <v>151</v>
      </c>
      <c r="X39" s="144" t="s">
        <v>151</v>
      </c>
      <c r="Y39" s="144" t="s">
        <v>151</v>
      </c>
      <c r="Z39" s="144" t="s">
        <v>151</v>
      </c>
      <c r="AA39" s="144" t="s">
        <v>151</v>
      </c>
      <c r="AB39" s="268" t="s">
        <v>151</v>
      </c>
      <c r="AC39" s="145" t="s">
        <v>151</v>
      </c>
      <c r="AD39" s="145" t="s">
        <v>151</v>
      </c>
      <c r="AE39" s="249" t="s">
        <v>151</v>
      </c>
      <c r="AF39" s="606" t="s">
        <v>151</v>
      </c>
      <c r="AG39" s="606" t="s">
        <v>151</v>
      </c>
      <c r="AH39" s="606" t="s">
        <v>151</v>
      </c>
      <c r="AI39" s="606" t="s">
        <v>151</v>
      </c>
      <c r="AJ39" s="606" t="s">
        <v>151</v>
      </c>
      <c r="AK39" s="606" t="s">
        <v>151</v>
      </c>
      <c r="AL39" s="606" t="s">
        <v>151</v>
      </c>
      <c r="AM39" s="606" t="s">
        <v>151</v>
      </c>
      <c r="AN39" s="606" t="s">
        <v>151</v>
      </c>
      <c r="AO39" s="283">
        <v>104.1</v>
      </c>
      <c r="AP39" s="283">
        <v>103.7</v>
      </c>
      <c r="AQ39" s="283">
        <v>102</v>
      </c>
      <c r="AR39" s="308" t="s">
        <v>151</v>
      </c>
      <c r="AS39" s="283">
        <v>96.1</v>
      </c>
      <c r="AT39" s="283">
        <v>96.9</v>
      </c>
      <c r="AU39" s="544">
        <v>97.7</v>
      </c>
      <c r="AV39" s="308">
        <v>99.8</v>
      </c>
      <c r="AW39" s="283">
        <v>99.9</v>
      </c>
      <c r="AX39" s="544">
        <v>100.1</v>
      </c>
      <c r="AY39" s="764">
        <v>100.7</v>
      </c>
      <c r="AZ39" s="308">
        <v>103.7</v>
      </c>
      <c r="BA39" s="283">
        <v>103.3</v>
      </c>
      <c r="BB39" s="283">
        <v>102.4</v>
      </c>
      <c r="BC39" s="404"/>
    </row>
    <row r="40" spans="2:55" ht="12.75">
      <c r="B40" s="86" t="s">
        <v>712</v>
      </c>
      <c r="C40" s="12" t="s">
        <v>504</v>
      </c>
      <c r="D40" s="177" t="s">
        <v>151</v>
      </c>
      <c r="E40" s="144" t="s">
        <v>151</v>
      </c>
      <c r="F40" s="144" t="s">
        <v>151</v>
      </c>
      <c r="G40" s="144" t="s">
        <v>151</v>
      </c>
      <c r="H40" s="144" t="s">
        <v>151</v>
      </c>
      <c r="I40" s="144" t="s">
        <v>151</v>
      </c>
      <c r="J40" s="144" t="s">
        <v>151</v>
      </c>
      <c r="K40" s="144" t="s">
        <v>151</v>
      </c>
      <c r="L40" s="144" t="s">
        <v>151</v>
      </c>
      <c r="M40" s="144" t="s">
        <v>151</v>
      </c>
      <c r="N40" s="144" t="s">
        <v>151</v>
      </c>
      <c r="O40" s="144" t="s">
        <v>151</v>
      </c>
      <c r="P40" s="144" t="s">
        <v>151</v>
      </c>
      <c r="Q40" s="144" t="s">
        <v>151</v>
      </c>
      <c r="R40" s="144" t="s">
        <v>151</v>
      </c>
      <c r="S40" s="144" t="s">
        <v>151</v>
      </c>
      <c r="T40" s="144" t="s">
        <v>151</v>
      </c>
      <c r="U40" s="144" t="s">
        <v>151</v>
      </c>
      <c r="V40" s="144" t="s">
        <v>151</v>
      </c>
      <c r="W40" s="144" t="s">
        <v>151</v>
      </c>
      <c r="X40" s="144" t="s">
        <v>151</v>
      </c>
      <c r="Y40" s="144" t="s">
        <v>151</v>
      </c>
      <c r="Z40" s="144" t="s">
        <v>151</v>
      </c>
      <c r="AA40" s="144" t="s">
        <v>151</v>
      </c>
      <c r="AB40" s="123">
        <v>103.5</v>
      </c>
      <c r="AC40" s="123">
        <v>102.9</v>
      </c>
      <c r="AD40" s="123">
        <v>102.8</v>
      </c>
      <c r="AE40" s="168">
        <v>103.5</v>
      </c>
      <c r="AF40" s="267">
        <v>104.6</v>
      </c>
      <c r="AG40" s="267">
        <v>107.4</v>
      </c>
      <c r="AH40" s="267">
        <v>108.3</v>
      </c>
      <c r="AI40" s="267">
        <v>107.8</v>
      </c>
      <c r="AJ40" s="267">
        <v>107</v>
      </c>
      <c r="AK40" s="267">
        <v>105.3</v>
      </c>
      <c r="AL40" s="267">
        <v>104</v>
      </c>
      <c r="AM40" s="267">
        <v>103.2</v>
      </c>
      <c r="AN40" s="345">
        <v>101.8</v>
      </c>
      <c r="AO40" s="311">
        <v>100.3</v>
      </c>
      <c r="AP40" s="311">
        <v>99.3</v>
      </c>
      <c r="AQ40" s="311">
        <v>99.2</v>
      </c>
      <c r="AR40" s="283">
        <v>99.4</v>
      </c>
      <c r="AS40" s="283">
        <v>100</v>
      </c>
      <c r="AT40" s="283">
        <v>100.2</v>
      </c>
      <c r="AU40" s="544">
        <v>100.1</v>
      </c>
      <c r="AV40" s="283">
        <v>100.4</v>
      </c>
      <c r="AW40" s="283">
        <v>100.7</v>
      </c>
      <c r="AX40" s="283">
        <v>101.4</v>
      </c>
      <c r="AY40" s="544">
        <v>101.7</v>
      </c>
      <c r="AZ40" s="283">
        <v>101.4</v>
      </c>
      <c r="BA40" s="283">
        <v>100.8</v>
      </c>
      <c r="BB40" s="283">
        <v>99.7</v>
      </c>
      <c r="BC40" s="404">
        <v>98.9</v>
      </c>
    </row>
    <row r="41" spans="2:55" ht="15.75">
      <c r="B41" s="11"/>
      <c r="C41" s="12" t="s">
        <v>152</v>
      </c>
      <c r="D41" s="177" t="s">
        <v>151</v>
      </c>
      <c r="E41" s="144" t="s">
        <v>151</v>
      </c>
      <c r="F41" s="144" t="s">
        <v>151</v>
      </c>
      <c r="G41" s="144" t="s">
        <v>151</v>
      </c>
      <c r="H41" s="144" t="s">
        <v>151</v>
      </c>
      <c r="I41" s="144" t="s">
        <v>151</v>
      </c>
      <c r="J41" s="144" t="s">
        <v>151</v>
      </c>
      <c r="K41" s="144" t="s">
        <v>151</v>
      </c>
      <c r="L41" s="144" t="s">
        <v>151</v>
      </c>
      <c r="M41" s="144" t="s">
        <v>151</v>
      </c>
      <c r="N41" s="144" t="s">
        <v>151</v>
      </c>
      <c r="O41" s="144" t="s">
        <v>151</v>
      </c>
      <c r="P41" s="144" t="s">
        <v>151</v>
      </c>
      <c r="Q41" s="144" t="s">
        <v>151</v>
      </c>
      <c r="R41" s="144" t="s">
        <v>151</v>
      </c>
      <c r="S41" s="144" t="s">
        <v>151</v>
      </c>
      <c r="T41" s="144" t="s">
        <v>151</v>
      </c>
      <c r="U41" s="144" t="s">
        <v>151</v>
      </c>
      <c r="V41" s="144" t="s">
        <v>151</v>
      </c>
      <c r="W41" s="144" t="s">
        <v>151</v>
      </c>
      <c r="X41" s="144" t="s">
        <v>151</v>
      </c>
      <c r="Y41" s="144" t="s">
        <v>151</v>
      </c>
      <c r="Z41" s="144" t="s">
        <v>151</v>
      </c>
      <c r="AA41" s="144" t="s">
        <v>151</v>
      </c>
      <c r="AB41" s="123">
        <v>102.5</v>
      </c>
      <c r="AC41" s="123">
        <v>102.5</v>
      </c>
      <c r="AD41" s="123">
        <v>102.8</v>
      </c>
      <c r="AE41" s="168">
        <v>103.2</v>
      </c>
      <c r="AF41" s="267">
        <v>105.7</v>
      </c>
      <c r="AG41" s="267">
        <v>106.7</v>
      </c>
      <c r="AH41" s="267">
        <v>107.2</v>
      </c>
      <c r="AI41" s="267">
        <v>107.4</v>
      </c>
      <c r="AJ41" s="267">
        <v>107</v>
      </c>
      <c r="AK41" s="267">
        <v>106.1</v>
      </c>
      <c r="AL41" s="267">
        <v>105.4</v>
      </c>
      <c r="AM41" s="267">
        <v>104.8</v>
      </c>
      <c r="AN41" s="345">
        <v>101.8</v>
      </c>
      <c r="AO41" s="311">
        <v>101.1</v>
      </c>
      <c r="AP41" s="311">
        <v>100.5</v>
      </c>
      <c r="AQ41" s="311">
        <v>100.2</v>
      </c>
      <c r="AR41" s="283">
        <v>99.4</v>
      </c>
      <c r="AS41" s="283">
        <v>99.7</v>
      </c>
      <c r="AT41" s="283">
        <v>99.8</v>
      </c>
      <c r="AU41" s="544">
        <v>99.9</v>
      </c>
      <c r="AV41" s="283">
        <v>100.4</v>
      </c>
      <c r="AW41" s="283">
        <v>100.6</v>
      </c>
      <c r="AX41" s="283">
        <v>100.8</v>
      </c>
      <c r="AY41" s="544">
        <v>101</v>
      </c>
      <c r="AZ41" s="283">
        <v>101.4</v>
      </c>
      <c r="BA41" s="283">
        <v>101.1</v>
      </c>
      <c r="BB41" s="283">
        <v>100.6</v>
      </c>
      <c r="BC41" s="404">
        <v>100.2</v>
      </c>
    </row>
    <row r="42" spans="2:55" ht="12.75">
      <c r="B42" s="11"/>
      <c r="C42" s="12" t="s">
        <v>336</v>
      </c>
      <c r="D42" s="177" t="s">
        <v>151</v>
      </c>
      <c r="E42" s="144" t="s">
        <v>151</v>
      </c>
      <c r="F42" s="144" t="s">
        <v>151</v>
      </c>
      <c r="G42" s="144" t="s">
        <v>151</v>
      </c>
      <c r="H42" s="144" t="s">
        <v>151</v>
      </c>
      <c r="I42" s="144" t="s">
        <v>151</v>
      </c>
      <c r="J42" s="144" t="s">
        <v>151</v>
      </c>
      <c r="K42" s="144" t="s">
        <v>151</v>
      </c>
      <c r="L42" s="144" t="s">
        <v>151</v>
      </c>
      <c r="M42" s="144" t="s">
        <v>151</v>
      </c>
      <c r="N42" s="144" t="s">
        <v>151</v>
      </c>
      <c r="O42" s="144" t="s">
        <v>151</v>
      </c>
      <c r="P42" s="144" t="s">
        <v>151</v>
      </c>
      <c r="Q42" s="144" t="s">
        <v>151</v>
      </c>
      <c r="R42" s="144" t="s">
        <v>151</v>
      </c>
      <c r="S42" s="144" t="s">
        <v>151</v>
      </c>
      <c r="T42" s="144" t="s">
        <v>151</v>
      </c>
      <c r="U42" s="144" t="s">
        <v>151</v>
      </c>
      <c r="V42" s="144" t="s">
        <v>151</v>
      </c>
      <c r="W42" s="144" t="s">
        <v>151</v>
      </c>
      <c r="X42" s="144" t="s">
        <v>151</v>
      </c>
      <c r="Y42" s="129">
        <v>100.7</v>
      </c>
      <c r="Z42" s="129">
        <v>100.7</v>
      </c>
      <c r="AA42" s="129">
        <v>100.5</v>
      </c>
      <c r="AB42" s="123">
        <v>101.5</v>
      </c>
      <c r="AC42" s="123">
        <v>100.1</v>
      </c>
      <c r="AD42" s="123">
        <v>100.7</v>
      </c>
      <c r="AE42" s="168">
        <v>101.1</v>
      </c>
      <c r="AF42" s="267">
        <v>102.6</v>
      </c>
      <c r="AG42" s="267">
        <v>102.8</v>
      </c>
      <c r="AH42" s="267">
        <v>102</v>
      </c>
      <c r="AI42" s="267">
        <v>101.1</v>
      </c>
      <c r="AJ42" s="267" t="s">
        <v>429</v>
      </c>
      <c r="AK42" s="267">
        <v>101.2</v>
      </c>
      <c r="AL42" s="267">
        <v>100.8</v>
      </c>
      <c r="AM42" s="267">
        <v>100.2</v>
      </c>
      <c r="AN42" s="345">
        <v>99.7</v>
      </c>
      <c r="AO42" s="311">
        <v>99.7</v>
      </c>
      <c r="AP42" s="311">
        <v>99.8</v>
      </c>
      <c r="AQ42" s="311">
        <v>100.1</v>
      </c>
      <c r="AR42" s="283">
        <v>99.8</v>
      </c>
      <c r="AS42" s="283">
        <v>100.3</v>
      </c>
      <c r="AT42" s="283">
        <v>100</v>
      </c>
      <c r="AU42" s="544">
        <v>100</v>
      </c>
      <c r="AV42" s="283">
        <v>100.2</v>
      </c>
      <c r="AW42" s="283">
        <v>100.5</v>
      </c>
      <c r="AX42" s="283">
        <v>100.7</v>
      </c>
      <c r="AY42" s="544">
        <v>100.3</v>
      </c>
      <c r="AZ42" s="283">
        <v>99.9</v>
      </c>
      <c r="BA42" s="283">
        <v>99.9</v>
      </c>
      <c r="BB42" s="283">
        <v>99.5</v>
      </c>
      <c r="BC42" s="404">
        <v>99.5</v>
      </c>
    </row>
    <row r="43" spans="2:55" ht="12.75">
      <c r="B43" s="11"/>
      <c r="C43" s="12" t="s">
        <v>357</v>
      </c>
      <c r="D43" s="177" t="s">
        <v>151</v>
      </c>
      <c r="E43" s="144" t="s">
        <v>151</v>
      </c>
      <c r="F43" s="144" t="s">
        <v>151</v>
      </c>
      <c r="G43" s="144" t="s">
        <v>151</v>
      </c>
      <c r="H43" s="144" t="s">
        <v>151</v>
      </c>
      <c r="I43" s="144" t="s">
        <v>151</v>
      </c>
      <c r="J43" s="144" t="s">
        <v>151</v>
      </c>
      <c r="K43" s="144" t="s">
        <v>151</v>
      </c>
      <c r="L43" s="144" t="s">
        <v>151</v>
      </c>
      <c r="M43" s="144" t="s">
        <v>151</v>
      </c>
      <c r="N43" s="144" t="s">
        <v>151</v>
      </c>
      <c r="O43" s="144" t="s">
        <v>151</v>
      </c>
      <c r="P43" s="144" t="s">
        <v>151</v>
      </c>
      <c r="Q43" s="144" t="s">
        <v>151</v>
      </c>
      <c r="R43" s="144" t="s">
        <v>151</v>
      </c>
      <c r="S43" s="144" t="s">
        <v>151</v>
      </c>
      <c r="T43" s="144" t="s">
        <v>151</v>
      </c>
      <c r="U43" s="144" t="s">
        <v>151</v>
      </c>
      <c r="V43" s="144" t="s">
        <v>151</v>
      </c>
      <c r="W43" s="144" t="s">
        <v>151</v>
      </c>
      <c r="X43" s="129">
        <v>100.8</v>
      </c>
      <c r="Y43" s="129">
        <v>101.4</v>
      </c>
      <c r="Z43" s="129">
        <v>102</v>
      </c>
      <c r="AA43" s="129">
        <v>102.4</v>
      </c>
      <c r="AB43" s="123">
        <v>100.5</v>
      </c>
      <c r="AC43" s="123">
        <v>101.4</v>
      </c>
      <c r="AD43" s="123">
        <v>103.2</v>
      </c>
      <c r="AE43" s="168">
        <v>104.6</v>
      </c>
      <c r="AF43" s="267">
        <v>102.1</v>
      </c>
      <c r="AG43" s="267">
        <v>105</v>
      </c>
      <c r="AH43" s="267">
        <v>106.5</v>
      </c>
      <c r="AI43" s="267">
        <v>107.6</v>
      </c>
      <c r="AJ43" s="267">
        <v>101.1</v>
      </c>
      <c r="AK43" s="267">
        <v>102.2</v>
      </c>
      <c r="AL43" s="267">
        <v>102.8</v>
      </c>
      <c r="AM43" s="267">
        <v>102.9</v>
      </c>
      <c r="AN43" s="345">
        <v>99.6</v>
      </c>
      <c r="AO43" s="311">
        <v>99.3</v>
      </c>
      <c r="AP43" s="311">
        <v>99.1</v>
      </c>
      <c r="AQ43" s="311">
        <v>99.3</v>
      </c>
      <c r="AR43" s="283">
        <v>99.7</v>
      </c>
      <c r="AS43" s="283">
        <v>100</v>
      </c>
      <c r="AT43" s="283">
        <v>99.9</v>
      </c>
      <c r="AU43" s="544">
        <v>100</v>
      </c>
      <c r="AV43" s="283">
        <v>100.4</v>
      </c>
      <c r="AW43" s="283">
        <v>101.1</v>
      </c>
      <c r="AX43" s="283">
        <v>101.7</v>
      </c>
      <c r="AY43" s="544">
        <v>101.8</v>
      </c>
      <c r="AZ43" s="283">
        <v>99.8</v>
      </c>
      <c r="BA43" s="283">
        <v>99.6</v>
      </c>
      <c r="BB43" s="283">
        <v>99</v>
      </c>
      <c r="BC43" s="404">
        <v>98.7</v>
      </c>
    </row>
    <row r="44" spans="2:55" ht="12.75">
      <c r="B44" s="707" t="s">
        <v>713</v>
      </c>
      <c r="C44" s="12" t="s">
        <v>504</v>
      </c>
      <c r="D44" s="173">
        <v>110.3</v>
      </c>
      <c r="E44" s="129">
        <v>110</v>
      </c>
      <c r="F44" s="129">
        <v>110.8</v>
      </c>
      <c r="G44" s="129">
        <v>109.2</v>
      </c>
      <c r="H44" s="129">
        <v>106.7</v>
      </c>
      <c r="I44" s="129">
        <v>106.6</v>
      </c>
      <c r="J44" s="129">
        <v>104.9</v>
      </c>
      <c r="K44" s="129">
        <v>103.7</v>
      </c>
      <c r="L44" s="129">
        <v>103.4</v>
      </c>
      <c r="M44" s="129">
        <v>102.1</v>
      </c>
      <c r="N44" s="129">
        <v>101.3</v>
      </c>
      <c r="O44" s="129">
        <v>100.9</v>
      </c>
      <c r="P44" s="129">
        <v>100.5</v>
      </c>
      <c r="Q44" s="129">
        <v>100.5</v>
      </c>
      <c r="R44" s="129">
        <v>100.8</v>
      </c>
      <c r="S44" s="129">
        <v>101.5</v>
      </c>
      <c r="T44" s="129">
        <v>101.6</v>
      </c>
      <c r="U44" s="129">
        <v>103.3</v>
      </c>
      <c r="V44" s="129">
        <v>104.5</v>
      </c>
      <c r="W44" s="129">
        <v>104.4</v>
      </c>
      <c r="X44" s="129">
        <v>103.6</v>
      </c>
      <c r="Y44" s="129">
        <v>102.3</v>
      </c>
      <c r="Z44" s="129">
        <v>101.6</v>
      </c>
      <c r="AA44" s="129">
        <v>101.1</v>
      </c>
      <c r="AB44" s="123">
        <v>100.6</v>
      </c>
      <c r="AC44" s="123">
        <v>100.8</v>
      </c>
      <c r="AD44" s="123">
        <v>101.4</v>
      </c>
      <c r="AE44" s="168">
        <v>101.3</v>
      </c>
      <c r="AF44" s="267">
        <v>102</v>
      </c>
      <c r="AG44" s="267">
        <v>102.4</v>
      </c>
      <c r="AH44" s="267">
        <v>102</v>
      </c>
      <c r="AI44" s="267">
        <v>103.5</v>
      </c>
      <c r="AJ44" s="267">
        <v>104.1</v>
      </c>
      <c r="AK44" s="267">
        <v>104.3</v>
      </c>
      <c r="AL44" s="267">
        <v>104.7</v>
      </c>
      <c r="AM44" s="267">
        <v>103.8</v>
      </c>
      <c r="AN44" s="345">
        <v>103.3</v>
      </c>
      <c r="AO44" s="311">
        <v>103.7</v>
      </c>
      <c r="AP44" s="311">
        <v>103.5</v>
      </c>
      <c r="AQ44" s="311">
        <v>103.3</v>
      </c>
      <c r="AR44" s="283">
        <v>103.009</v>
      </c>
      <c r="AS44" s="283">
        <v>102.284</v>
      </c>
      <c r="AT44" s="264">
        <v>102.2</v>
      </c>
      <c r="AU44" s="543">
        <v>102.9</v>
      </c>
      <c r="AV44" s="283">
        <v>103.8</v>
      </c>
      <c r="AW44" s="283">
        <v>104.6</v>
      </c>
      <c r="AX44" s="264">
        <v>104.1</v>
      </c>
      <c r="AY44" s="543">
        <v>104.6</v>
      </c>
      <c r="AZ44" s="283">
        <v>104.1</v>
      </c>
      <c r="BA44" s="283">
        <v>104</v>
      </c>
      <c r="BB44" s="264">
        <v>103.9</v>
      </c>
      <c r="BC44" s="403">
        <v>102.9</v>
      </c>
    </row>
    <row r="45" spans="2:55" ht="15.75">
      <c r="B45" s="11"/>
      <c r="C45" s="12" t="s">
        <v>152</v>
      </c>
      <c r="D45" s="129">
        <v>110.3</v>
      </c>
      <c r="E45" s="129">
        <v>110.1</v>
      </c>
      <c r="F45" s="129">
        <v>110.4</v>
      </c>
      <c r="G45" s="129">
        <v>110.1</v>
      </c>
      <c r="H45" s="129">
        <v>106.7</v>
      </c>
      <c r="I45" s="129">
        <v>106.7</v>
      </c>
      <c r="J45" s="129">
        <v>106.1</v>
      </c>
      <c r="K45" s="129">
        <v>105.5</v>
      </c>
      <c r="L45" s="129">
        <v>103.4</v>
      </c>
      <c r="M45" s="129">
        <v>102.8</v>
      </c>
      <c r="N45" s="129">
        <v>102.3</v>
      </c>
      <c r="O45" s="129">
        <v>101.9</v>
      </c>
      <c r="P45" s="129">
        <v>100.5</v>
      </c>
      <c r="Q45" s="129">
        <v>100.5</v>
      </c>
      <c r="R45" s="129">
        <v>100.6</v>
      </c>
      <c r="S45" s="129">
        <v>100.8</v>
      </c>
      <c r="T45" s="129">
        <v>101.6</v>
      </c>
      <c r="U45" s="129">
        <v>102.5</v>
      </c>
      <c r="V45" s="129">
        <v>103.2</v>
      </c>
      <c r="W45" s="129">
        <v>103.5</v>
      </c>
      <c r="X45" s="117">
        <v>103.6</v>
      </c>
      <c r="Y45" s="178">
        <v>102.9</v>
      </c>
      <c r="Z45" s="178">
        <v>102.5</v>
      </c>
      <c r="AA45" s="178">
        <v>102.1</v>
      </c>
      <c r="AB45" s="168">
        <v>100.6</v>
      </c>
      <c r="AC45" s="168">
        <v>100.7</v>
      </c>
      <c r="AD45" s="168">
        <v>100.9</v>
      </c>
      <c r="AE45" s="168">
        <v>101</v>
      </c>
      <c r="AF45" s="267">
        <v>102</v>
      </c>
      <c r="AG45" s="267">
        <v>102.2</v>
      </c>
      <c r="AH45" s="267">
        <v>102.4</v>
      </c>
      <c r="AI45" s="267">
        <v>102.5</v>
      </c>
      <c r="AJ45" s="267">
        <v>104.1</v>
      </c>
      <c r="AK45" s="267">
        <v>104.2</v>
      </c>
      <c r="AL45" s="267">
        <v>104.4</v>
      </c>
      <c r="AM45" s="267">
        <v>104.2</v>
      </c>
      <c r="AN45" s="345">
        <v>103.3</v>
      </c>
      <c r="AO45" s="311">
        <v>103.5</v>
      </c>
      <c r="AP45" s="311">
        <v>103.5</v>
      </c>
      <c r="AQ45" s="311">
        <v>103.5</v>
      </c>
      <c r="AR45" s="283">
        <v>103.009</v>
      </c>
      <c r="AS45" s="283">
        <v>102.643</v>
      </c>
      <c r="AT45" s="264">
        <v>102.5</v>
      </c>
      <c r="AU45" s="543">
        <v>102.6</v>
      </c>
      <c r="AV45" s="283">
        <v>103.8</v>
      </c>
      <c r="AW45" s="283">
        <v>104.2</v>
      </c>
      <c r="AX45" s="264">
        <v>104.2</v>
      </c>
      <c r="AY45" s="543">
        <v>104.3</v>
      </c>
      <c r="AZ45" s="283">
        <v>104.1</v>
      </c>
      <c r="BA45" s="283">
        <v>104</v>
      </c>
      <c r="BB45" s="264">
        <v>104</v>
      </c>
      <c r="BC45" s="403">
        <v>103.7</v>
      </c>
    </row>
    <row r="46" spans="2:55" ht="12.75">
      <c r="B46" s="11"/>
      <c r="C46" s="12" t="s">
        <v>336</v>
      </c>
      <c r="D46" s="129">
        <v>103.7</v>
      </c>
      <c r="E46" s="129">
        <v>102</v>
      </c>
      <c r="F46" s="129">
        <v>101.6</v>
      </c>
      <c r="G46" s="129">
        <v>101.7</v>
      </c>
      <c r="H46" s="129">
        <v>101.4</v>
      </c>
      <c r="I46" s="129">
        <v>101.8</v>
      </c>
      <c r="J46" s="129">
        <v>99.9</v>
      </c>
      <c r="K46" s="129">
        <v>100.6</v>
      </c>
      <c r="L46" s="129">
        <v>101.1</v>
      </c>
      <c r="M46" s="129">
        <v>100.4</v>
      </c>
      <c r="N46" s="129">
        <v>99.1</v>
      </c>
      <c r="O46" s="129">
        <v>100.4</v>
      </c>
      <c r="P46" s="129">
        <v>100.6</v>
      </c>
      <c r="Q46" s="129">
        <v>100.4</v>
      </c>
      <c r="R46" s="129">
        <v>99.4</v>
      </c>
      <c r="S46" s="129">
        <v>101.1</v>
      </c>
      <c r="T46" s="129">
        <v>100.8</v>
      </c>
      <c r="U46" s="129">
        <v>102</v>
      </c>
      <c r="V46" s="129">
        <v>100.6</v>
      </c>
      <c r="W46" s="129">
        <v>100.9</v>
      </c>
      <c r="X46" s="117">
        <v>100.3</v>
      </c>
      <c r="Y46" s="178">
        <v>100.6</v>
      </c>
      <c r="Z46" s="178">
        <v>99.8</v>
      </c>
      <c r="AA46" s="178">
        <v>100.4</v>
      </c>
      <c r="AB46" s="168">
        <v>100</v>
      </c>
      <c r="AC46" s="168">
        <v>100.9</v>
      </c>
      <c r="AD46" s="168">
        <v>100.2</v>
      </c>
      <c r="AE46" s="168">
        <v>100.3</v>
      </c>
      <c r="AF46" s="267">
        <v>100.7</v>
      </c>
      <c r="AG46" s="267">
        <v>101.2</v>
      </c>
      <c r="AH46" s="267">
        <v>99.9</v>
      </c>
      <c r="AI46" s="267">
        <v>101.6</v>
      </c>
      <c r="AJ46" s="267">
        <v>101.5</v>
      </c>
      <c r="AK46" s="267">
        <v>101.4</v>
      </c>
      <c r="AL46" s="267">
        <v>100.2</v>
      </c>
      <c r="AM46" s="267">
        <v>100.6</v>
      </c>
      <c r="AN46" s="345">
        <v>101.2</v>
      </c>
      <c r="AO46" s="311">
        <v>101.8</v>
      </c>
      <c r="AP46" s="311">
        <v>100.1</v>
      </c>
      <c r="AQ46" s="311">
        <v>100.2</v>
      </c>
      <c r="AR46" s="283">
        <v>100.905</v>
      </c>
      <c r="AS46" s="283">
        <v>101.011</v>
      </c>
      <c r="AT46" s="264">
        <v>100</v>
      </c>
      <c r="AU46" s="543">
        <v>100.9</v>
      </c>
      <c r="AV46" s="283">
        <v>102.1</v>
      </c>
      <c r="AW46" s="283">
        <v>101.5</v>
      </c>
      <c r="AX46" s="264">
        <v>99.6</v>
      </c>
      <c r="AY46" s="543">
        <v>101.3</v>
      </c>
      <c r="AZ46" s="283">
        <v>101.7</v>
      </c>
      <c r="BA46" s="283">
        <v>101.3</v>
      </c>
      <c r="BB46" s="264">
        <v>99.5</v>
      </c>
      <c r="BC46" s="403">
        <v>100.4</v>
      </c>
    </row>
    <row r="47" spans="2:55" ht="12.75">
      <c r="B47" s="11"/>
      <c r="C47" s="12" t="s">
        <v>357</v>
      </c>
      <c r="D47" s="129">
        <v>103.6</v>
      </c>
      <c r="E47" s="129">
        <v>105.5</v>
      </c>
      <c r="F47" s="129">
        <v>107</v>
      </c>
      <c r="G47" s="129">
        <v>108.5</v>
      </c>
      <c r="H47" s="129">
        <v>101.4</v>
      </c>
      <c r="I47" s="129">
        <v>103.2</v>
      </c>
      <c r="J47" s="129">
        <v>102.8</v>
      </c>
      <c r="K47" s="129">
        <v>103.6</v>
      </c>
      <c r="L47" s="129">
        <v>101.2</v>
      </c>
      <c r="M47" s="129">
        <v>101.1</v>
      </c>
      <c r="N47" s="129">
        <v>100.6</v>
      </c>
      <c r="O47" s="129">
        <v>100.8</v>
      </c>
      <c r="P47" s="129">
        <v>100.8</v>
      </c>
      <c r="Q47" s="129">
        <v>100.8</v>
      </c>
      <c r="R47" s="129">
        <v>100.6</v>
      </c>
      <c r="S47" s="129">
        <v>101.7</v>
      </c>
      <c r="T47" s="129">
        <v>100.8</v>
      </c>
      <c r="U47" s="129">
        <v>103.5</v>
      </c>
      <c r="V47" s="129">
        <v>103.3</v>
      </c>
      <c r="W47" s="129">
        <v>104.4</v>
      </c>
      <c r="X47" s="117">
        <v>100.2</v>
      </c>
      <c r="Y47" s="178">
        <v>100.6</v>
      </c>
      <c r="Z47" s="178">
        <v>100.7</v>
      </c>
      <c r="AA47" s="178">
        <v>100.7</v>
      </c>
      <c r="AB47" s="168">
        <v>100.1</v>
      </c>
      <c r="AC47" s="168">
        <v>101</v>
      </c>
      <c r="AD47" s="168">
        <v>101.5</v>
      </c>
      <c r="AE47" s="168">
        <v>101.4</v>
      </c>
      <c r="AF47" s="267">
        <v>101.1</v>
      </c>
      <c r="AG47" s="267">
        <v>102.2</v>
      </c>
      <c r="AH47" s="267">
        <v>102.3</v>
      </c>
      <c r="AI47" s="267">
        <v>104</v>
      </c>
      <c r="AJ47" s="267">
        <v>101.5</v>
      </c>
      <c r="AK47" s="267">
        <v>102.9</v>
      </c>
      <c r="AL47" s="267">
        <v>102.8</v>
      </c>
      <c r="AM47" s="267">
        <v>103.3</v>
      </c>
      <c r="AN47" s="345">
        <v>102</v>
      </c>
      <c r="AO47" s="311">
        <v>103.4</v>
      </c>
      <c r="AP47" s="311">
        <v>103.1</v>
      </c>
      <c r="AQ47" s="311">
        <v>103.5</v>
      </c>
      <c r="AR47" s="283">
        <v>101.15</v>
      </c>
      <c r="AS47" s="283">
        <v>102.208</v>
      </c>
      <c r="AT47" s="264">
        <v>102.1</v>
      </c>
      <c r="AU47" s="543">
        <v>103.1</v>
      </c>
      <c r="AV47" s="283">
        <v>102.3</v>
      </c>
      <c r="AW47" s="283">
        <v>103.1</v>
      </c>
      <c r="AX47" s="264">
        <v>102.8</v>
      </c>
      <c r="AY47" s="543">
        <v>104.6</v>
      </c>
      <c r="AZ47" s="283">
        <v>101.7</v>
      </c>
      <c r="BA47" s="283">
        <v>102.6</v>
      </c>
      <c r="BB47" s="264">
        <v>101.9</v>
      </c>
      <c r="BC47" s="403">
        <v>102.4</v>
      </c>
    </row>
    <row r="48" spans="2:55" ht="12.75">
      <c r="B48" s="13" t="s">
        <v>430</v>
      </c>
      <c r="C48" s="12" t="s">
        <v>504</v>
      </c>
      <c r="D48" s="129">
        <v>108.6</v>
      </c>
      <c r="E48" s="129">
        <v>109.6</v>
      </c>
      <c r="F48" s="129">
        <v>112.6</v>
      </c>
      <c r="G48" s="129">
        <v>109.3</v>
      </c>
      <c r="H48" s="129">
        <v>106.9</v>
      </c>
      <c r="I48" s="129">
        <v>107.3</v>
      </c>
      <c r="J48" s="129">
        <v>103.6</v>
      </c>
      <c r="K48" s="129">
        <v>102.2</v>
      </c>
      <c r="L48" s="129">
        <v>102.2</v>
      </c>
      <c r="M48" s="129">
        <v>99.9</v>
      </c>
      <c r="N48" s="129">
        <v>97.8</v>
      </c>
      <c r="O48" s="129">
        <v>97.5</v>
      </c>
      <c r="P48" s="129">
        <v>96.5</v>
      </c>
      <c r="Q48" s="129">
        <v>97.8</v>
      </c>
      <c r="R48" s="129">
        <v>100.1</v>
      </c>
      <c r="S48" s="129">
        <v>101.8</v>
      </c>
      <c r="T48" s="129">
        <v>102.7</v>
      </c>
      <c r="U48" s="129">
        <v>106</v>
      </c>
      <c r="V48" s="129">
        <v>108.8</v>
      </c>
      <c r="W48" s="129">
        <v>107.7</v>
      </c>
      <c r="X48" s="117">
        <v>105.9</v>
      </c>
      <c r="Y48" s="178">
        <v>102.8</v>
      </c>
      <c r="Z48" s="178">
        <v>100.2</v>
      </c>
      <c r="AA48" s="178">
        <v>99.6</v>
      </c>
      <c r="AB48" s="168">
        <v>99.4</v>
      </c>
      <c r="AC48" s="168">
        <v>99.6</v>
      </c>
      <c r="AD48" s="168">
        <v>101.4</v>
      </c>
      <c r="AE48" s="168">
        <v>102.1</v>
      </c>
      <c r="AF48" s="267">
        <v>103.4</v>
      </c>
      <c r="AG48" s="267">
        <v>104.4</v>
      </c>
      <c r="AH48" s="267">
        <v>104.1</v>
      </c>
      <c r="AI48" s="267">
        <v>107.4</v>
      </c>
      <c r="AJ48" s="267">
        <v>107.4</v>
      </c>
      <c r="AK48" s="267">
        <v>107.1</v>
      </c>
      <c r="AL48" s="267">
        <v>106.6</v>
      </c>
      <c r="AM48" s="267">
        <v>103.4</v>
      </c>
      <c r="AN48" s="345">
        <v>103.8</v>
      </c>
      <c r="AO48" s="311">
        <v>105.2</v>
      </c>
      <c r="AP48" s="311">
        <v>104.1</v>
      </c>
      <c r="AQ48" s="311">
        <v>103.3</v>
      </c>
      <c r="AR48" s="283">
        <v>102.392</v>
      </c>
      <c r="AS48" s="283">
        <v>101.211</v>
      </c>
      <c r="AT48" s="264">
        <v>103</v>
      </c>
      <c r="AU48" s="543">
        <v>104.4</v>
      </c>
      <c r="AV48" s="283">
        <v>105.5</v>
      </c>
      <c r="AW48" s="283">
        <v>107.5</v>
      </c>
      <c r="AX48" s="264">
        <v>104.4</v>
      </c>
      <c r="AY48" s="543">
        <v>104.4</v>
      </c>
      <c r="AZ48" s="283">
        <v>104.2</v>
      </c>
      <c r="BA48" s="283">
        <v>103.7</v>
      </c>
      <c r="BB48" s="264">
        <v>105.2</v>
      </c>
      <c r="BC48" s="403">
        <v>104.2</v>
      </c>
    </row>
    <row r="49" spans="2:55" ht="15.75">
      <c r="B49" s="13"/>
      <c r="C49" s="12" t="s">
        <v>152</v>
      </c>
      <c r="D49" s="129">
        <v>108.6</v>
      </c>
      <c r="E49" s="129">
        <v>109.1</v>
      </c>
      <c r="F49" s="129">
        <v>110.3</v>
      </c>
      <c r="G49" s="129">
        <v>110</v>
      </c>
      <c r="H49" s="129">
        <v>106.9</v>
      </c>
      <c r="I49" s="129">
        <v>107.1</v>
      </c>
      <c r="J49" s="129">
        <v>105.9</v>
      </c>
      <c r="K49" s="129">
        <v>105</v>
      </c>
      <c r="L49" s="129">
        <v>102.2</v>
      </c>
      <c r="M49" s="129">
        <v>101</v>
      </c>
      <c r="N49" s="129">
        <v>100</v>
      </c>
      <c r="O49" s="129">
        <v>99.3</v>
      </c>
      <c r="P49" s="129">
        <v>96.5</v>
      </c>
      <c r="Q49" s="129">
        <v>97.1</v>
      </c>
      <c r="R49" s="129">
        <v>98.1</v>
      </c>
      <c r="S49" s="129">
        <v>99</v>
      </c>
      <c r="T49" s="129">
        <v>102.7</v>
      </c>
      <c r="U49" s="129">
        <v>104.4</v>
      </c>
      <c r="V49" s="129">
        <v>105.8</v>
      </c>
      <c r="W49" s="129">
        <v>106.3</v>
      </c>
      <c r="X49" s="117">
        <v>105.9</v>
      </c>
      <c r="Y49" s="178">
        <v>104.3</v>
      </c>
      <c r="Z49" s="178">
        <v>102.9</v>
      </c>
      <c r="AA49" s="178">
        <v>102.1</v>
      </c>
      <c r="AB49" s="168">
        <v>99.4</v>
      </c>
      <c r="AC49" s="168">
        <v>99.5</v>
      </c>
      <c r="AD49" s="168">
        <v>100.1</v>
      </c>
      <c r="AE49" s="168">
        <v>100.6</v>
      </c>
      <c r="AF49" s="267">
        <v>103.4</v>
      </c>
      <c r="AG49" s="267">
        <v>103.9</v>
      </c>
      <c r="AH49" s="267">
        <v>103.6</v>
      </c>
      <c r="AI49" s="267">
        <v>104.9</v>
      </c>
      <c r="AJ49" s="267">
        <v>107.4</v>
      </c>
      <c r="AK49" s="267">
        <v>107.3</v>
      </c>
      <c r="AL49" s="267">
        <v>107</v>
      </c>
      <c r="AM49" s="267">
        <v>106.1</v>
      </c>
      <c r="AN49" s="345">
        <v>103.8</v>
      </c>
      <c r="AO49" s="311">
        <v>104.5</v>
      </c>
      <c r="AP49" s="311">
        <v>104.3</v>
      </c>
      <c r="AQ49" s="311">
        <v>104.1</v>
      </c>
      <c r="AR49" s="283">
        <v>102.392</v>
      </c>
      <c r="AS49" s="283">
        <v>101.773</v>
      </c>
      <c r="AT49" s="264">
        <v>102.2</v>
      </c>
      <c r="AU49" s="543">
        <v>102.7</v>
      </c>
      <c r="AV49" s="283">
        <v>105.5</v>
      </c>
      <c r="AW49" s="283">
        <v>106.5</v>
      </c>
      <c r="AX49" s="264">
        <v>105.8</v>
      </c>
      <c r="AY49" s="543">
        <v>105.4</v>
      </c>
      <c r="AZ49" s="283">
        <v>104.2</v>
      </c>
      <c r="BA49" s="283">
        <v>104</v>
      </c>
      <c r="BB49" s="264">
        <v>104.4</v>
      </c>
      <c r="BC49" s="403">
        <v>104.3</v>
      </c>
    </row>
    <row r="50" spans="2:55" ht="12.75">
      <c r="B50" s="13"/>
      <c r="C50" s="12" t="s">
        <v>336</v>
      </c>
      <c r="D50" s="129">
        <v>104.1</v>
      </c>
      <c r="E50" s="129">
        <v>102.2</v>
      </c>
      <c r="F50" s="129">
        <v>100.9</v>
      </c>
      <c r="G50" s="129">
        <v>101.9</v>
      </c>
      <c r="H50" s="129">
        <v>101.7</v>
      </c>
      <c r="I50" s="129">
        <v>102.6</v>
      </c>
      <c r="J50" s="129">
        <v>97.1</v>
      </c>
      <c r="K50" s="129">
        <v>100.9</v>
      </c>
      <c r="L50" s="129">
        <v>101.7</v>
      </c>
      <c r="M50" s="129">
        <v>99.7</v>
      </c>
      <c r="N50" s="129">
        <v>95.2</v>
      </c>
      <c r="O50" s="129">
        <v>101</v>
      </c>
      <c r="P50" s="129">
        <v>100.6</v>
      </c>
      <c r="Q50" s="129">
        <v>101.1</v>
      </c>
      <c r="R50" s="129">
        <v>97.5</v>
      </c>
      <c r="S50" s="129">
        <v>102.7</v>
      </c>
      <c r="T50" s="129">
        <v>101.6</v>
      </c>
      <c r="U50" s="129">
        <v>104.1</v>
      </c>
      <c r="V50" s="129">
        <v>100.3</v>
      </c>
      <c r="W50" s="129">
        <v>101.6</v>
      </c>
      <c r="X50" s="117">
        <v>100.5</v>
      </c>
      <c r="Y50" s="178">
        <v>100.7</v>
      </c>
      <c r="Z50" s="178">
        <v>97.6</v>
      </c>
      <c r="AA50" s="178">
        <v>100.9</v>
      </c>
      <c r="AB50" s="168">
        <v>100.6</v>
      </c>
      <c r="AC50" s="168">
        <v>101.1</v>
      </c>
      <c r="AD50" s="168">
        <v>98.9</v>
      </c>
      <c r="AE50" s="168">
        <v>101.5</v>
      </c>
      <c r="AF50" s="267">
        <v>102.2</v>
      </c>
      <c r="AG50" s="267">
        <v>102.2</v>
      </c>
      <c r="AH50" s="267">
        <v>98.6</v>
      </c>
      <c r="AI50" s="267">
        <v>104.3</v>
      </c>
      <c r="AJ50" s="267">
        <v>102.3</v>
      </c>
      <c r="AK50" s="267">
        <v>101.6</v>
      </c>
      <c r="AL50" s="267">
        <v>98</v>
      </c>
      <c r="AM50" s="267">
        <v>101.4</v>
      </c>
      <c r="AN50" s="345">
        <v>102.6</v>
      </c>
      <c r="AO50" s="311">
        <v>103.2</v>
      </c>
      <c r="AP50" s="311">
        <v>97.3</v>
      </c>
      <c r="AQ50" s="311">
        <v>100.3</v>
      </c>
      <c r="AR50" s="283">
        <v>101.73</v>
      </c>
      <c r="AS50" s="283">
        <v>101.625</v>
      </c>
      <c r="AT50" s="264">
        <v>99.1</v>
      </c>
      <c r="AU50" s="543">
        <v>101.9</v>
      </c>
      <c r="AV50" s="283">
        <v>103.7</v>
      </c>
      <c r="AW50" s="283">
        <v>102.7</v>
      </c>
      <c r="AX50" s="264">
        <v>99.6</v>
      </c>
      <c r="AY50" s="543">
        <v>101.5</v>
      </c>
      <c r="AZ50" s="283">
        <v>103.5</v>
      </c>
      <c r="BA50" s="283">
        <v>102</v>
      </c>
      <c r="BB50" s="264">
        <v>98</v>
      </c>
      <c r="BC50" s="403">
        <v>100.8</v>
      </c>
    </row>
    <row r="51" spans="2:55" ht="12.75">
      <c r="B51" s="13"/>
      <c r="C51" s="12" t="s">
        <v>357</v>
      </c>
      <c r="D51" s="129">
        <v>103.5</v>
      </c>
      <c r="E51" s="129">
        <v>105.3</v>
      </c>
      <c r="F51" s="129">
        <v>106.3</v>
      </c>
      <c r="G51" s="129">
        <v>108.5</v>
      </c>
      <c r="H51" s="129">
        <v>100.9</v>
      </c>
      <c r="I51" s="129">
        <v>103.5</v>
      </c>
      <c r="J51" s="129">
        <v>100.3</v>
      </c>
      <c r="K51" s="129">
        <v>101.6</v>
      </c>
      <c r="L51" s="129">
        <v>101.7</v>
      </c>
      <c r="M51" s="129">
        <v>99.8</v>
      </c>
      <c r="N51" s="129">
        <v>96.3</v>
      </c>
      <c r="O51" s="129">
        <v>97.3</v>
      </c>
      <c r="P51" s="129">
        <v>100.5</v>
      </c>
      <c r="Q51" s="129">
        <v>101.5</v>
      </c>
      <c r="R51" s="129">
        <v>99.2</v>
      </c>
      <c r="S51" s="129">
        <v>102.1</v>
      </c>
      <c r="T51" s="129">
        <v>101.6</v>
      </c>
      <c r="U51" s="129">
        <v>107.2</v>
      </c>
      <c r="V51" s="129">
        <v>105.1</v>
      </c>
      <c r="W51" s="129">
        <v>107.8</v>
      </c>
      <c r="X51" s="117">
        <v>99.7</v>
      </c>
      <c r="Y51" s="178">
        <v>99.8</v>
      </c>
      <c r="Z51" s="178">
        <v>98.1</v>
      </c>
      <c r="AA51" s="178">
        <v>98.7</v>
      </c>
      <c r="AB51" s="168">
        <v>100.4</v>
      </c>
      <c r="AC51" s="168">
        <v>101.3</v>
      </c>
      <c r="AD51" s="168">
        <v>101.1</v>
      </c>
      <c r="AE51" s="168">
        <v>101.8</v>
      </c>
      <c r="AF51" s="267">
        <v>102.7</v>
      </c>
      <c r="AG51" s="267">
        <v>103.9</v>
      </c>
      <c r="AH51" s="267">
        <v>104.1</v>
      </c>
      <c r="AI51" s="267">
        <v>107.9</v>
      </c>
      <c r="AJ51" s="267">
        <v>101.7</v>
      </c>
      <c r="AK51" s="267">
        <v>103</v>
      </c>
      <c r="AL51" s="267">
        <v>100.8</v>
      </c>
      <c r="AM51" s="267">
        <v>103.2</v>
      </c>
      <c r="AN51" s="345">
        <v>103.6</v>
      </c>
      <c r="AO51" s="311">
        <v>104.8</v>
      </c>
      <c r="AP51" s="311">
        <v>101.9</v>
      </c>
      <c r="AQ51" s="311">
        <v>103.4</v>
      </c>
      <c r="AR51" s="283">
        <v>101.485</v>
      </c>
      <c r="AS51" s="283">
        <v>103.391</v>
      </c>
      <c r="AT51" s="264">
        <v>102.6</v>
      </c>
      <c r="AU51" s="543">
        <v>103.9</v>
      </c>
      <c r="AV51" s="283">
        <v>104.6</v>
      </c>
      <c r="AW51" s="283">
        <v>104.9</v>
      </c>
      <c r="AX51" s="264">
        <v>101.5</v>
      </c>
      <c r="AY51" s="543">
        <v>104.7</v>
      </c>
      <c r="AZ51" s="283">
        <v>103.5</v>
      </c>
      <c r="BA51" s="283">
        <v>105.2</v>
      </c>
      <c r="BB51" s="264">
        <v>101.9</v>
      </c>
      <c r="BC51" s="403">
        <v>103.9</v>
      </c>
    </row>
    <row r="52" spans="2:55" ht="12.75">
      <c r="B52" s="13" t="s">
        <v>431</v>
      </c>
      <c r="C52" s="12" t="s">
        <v>504</v>
      </c>
      <c r="D52" s="129">
        <v>109.7</v>
      </c>
      <c r="E52" s="129">
        <v>109.2</v>
      </c>
      <c r="F52" s="129">
        <v>107.4</v>
      </c>
      <c r="G52" s="129">
        <v>105.9</v>
      </c>
      <c r="H52" s="129">
        <v>104</v>
      </c>
      <c r="I52" s="129">
        <v>104</v>
      </c>
      <c r="J52" s="129">
        <v>104.4</v>
      </c>
      <c r="K52" s="129">
        <v>104.9</v>
      </c>
      <c r="L52" s="129">
        <v>104.5</v>
      </c>
      <c r="M52" s="129">
        <v>103.9</v>
      </c>
      <c r="N52" s="129">
        <v>103.1</v>
      </c>
      <c r="O52" s="129">
        <v>97.7</v>
      </c>
      <c r="P52" s="129">
        <v>96.6</v>
      </c>
      <c r="Q52" s="129">
        <v>96.3</v>
      </c>
      <c r="R52" s="129">
        <v>97</v>
      </c>
      <c r="S52" s="129">
        <v>101.5</v>
      </c>
      <c r="T52" s="129">
        <v>102.3</v>
      </c>
      <c r="U52" s="129">
        <v>102.8</v>
      </c>
      <c r="V52" s="129">
        <v>102.8</v>
      </c>
      <c r="W52" s="129">
        <v>102.5</v>
      </c>
      <c r="X52" s="117">
        <v>102.3</v>
      </c>
      <c r="Y52" s="178">
        <v>102.7</v>
      </c>
      <c r="Z52" s="178">
        <v>102.8</v>
      </c>
      <c r="AA52" s="178">
        <v>102.8</v>
      </c>
      <c r="AB52" s="168">
        <v>102.4</v>
      </c>
      <c r="AC52" s="168">
        <v>101.4</v>
      </c>
      <c r="AD52" s="168">
        <v>101.3</v>
      </c>
      <c r="AE52" s="168">
        <v>101.6</v>
      </c>
      <c r="AF52" s="267">
        <v>101.7</v>
      </c>
      <c r="AG52" s="267">
        <v>102.1</v>
      </c>
      <c r="AH52" s="267">
        <v>104.2</v>
      </c>
      <c r="AI52" s="267">
        <v>105.2</v>
      </c>
      <c r="AJ52" s="267">
        <v>105.6</v>
      </c>
      <c r="AK52" s="267">
        <v>105.9</v>
      </c>
      <c r="AL52" s="267">
        <v>106.4</v>
      </c>
      <c r="AM52" s="267">
        <v>107.9</v>
      </c>
      <c r="AN52" s="345">
        <v>108.4</v>
      </c>
      <c r="AO52" s="311">
        <v>110</v>
      </c>
      <c r="AP52" s="311">
        <v>110.6</v>
      </c>
      <c r="AQ52" s="311">
        <v>108.4</v>
      </c>
      <c r="AR52" s="283">
        <v>107.493</v>
      </c>
      <c r="AS52" s="283">
        <v>106.783</v>
      </c>
      <c r="AT52" s="264">
        <v>103.5</v>
      </c>
      <c r="AU52" s="543">
        <v>103.7</v>
      </c>
      <c r="AV52" s="283">
        <v>103.9</v>
      </c>
      <c r="AW52" s="283">
        <v>103.1</v>
      </c>
      <c r="AX52" s="264">
        <v>104.1</v>
      </c>
      <c r="AY52" s="543">
        <v>103.7</v>
      </c>
      <c r="AZ52" s="283">
        <v>104.3</v>
      </c>
      <c r="BA52" s="283">
        <v>104.6</v>
      </c>
      <c r="BB52" s="264">
        <v>103.7</v>
      </c>
      <c r="BC52" s="403">
        <v>103.6</v>
      </c>
    </row>
    <row r="53" spans="2:55" ht="15.75">
      <c r="B53" s="13"/>
      <c r="C53" s="12" t="s">
        <v>152</v>
      </c>
      <c r="D53" s="129">
        <v>109.7</v>
      </c>
      <c r="E53" s="129">
        <v>109.4</v>
      </c>
      <c r="F53" s="129">
        <v>108.7</v>
      </c>
      <c r="G53" s="129">
        <v>108</v>
      </c>
      <c r="H53" s="129">
        <v>104</v>
      </c>
      <c r="I53" s="129">
        <v>104</v>
      </c>
      <c r="J53" s="129">
        <v>104.1</v>
      </c>
      <c r="K53" s="129">
        <v>104.3</v>
      </c>
      <c r="L53" s="129">
        <v>104.5</v>
      </c>
      <c r="M53" s="129">
        <v>104.2</v>
      </c>
      <c r="N53" s="129">
        <v>103.8</v>
      </c>
      <c r="O53" s="129">
        <v>102.3</v>
      </c>
      <c r="P53" s="129">
        <v>96.6</v>
      </c>
      <c r="Q53" s="129">
        <v>96.5</v>
      </c>
      <c r="R53" s="129">
        <v>96.6</v>
      </c>
      <c r="S53" s="129">
        <v>97.8</v>
      </c>
      <c r="T53" s="129">
        <v>102.3</v>
      </c>
      <c r="U53" s="129">
        <v>102.5</v>
      </c>
      <c r="V53" s="129">
        <v>102.6</v>
      </c>
      <c r="W53" s="129">
        <v>102.6</v>
      </c>
      <c r="X53" s="117">
        <v>102.3</v>
      </c>
      <c r="Y53" s="178">
        <v>102.5</v>
      </c>
      <c r="Z53" s="178">
        <v>102.6</v>
      </c>
      <c r="AA53" s="178">
        <v>102.7</v>
      </c>
      <c r="AB53" s="168">
        <v>102.4</v>
      </c>
      <c r="AC53" s="168">
        <v>101.9</v>
      </c>
      <c r="AD53" s="168">
        <v>101.7</v>
      </c>
      <c r="AE53" s="168">
        <v>101.7</v>
      </c>
      <c r="AF53" s="267">
        <v>101.7</v>
      </c>
      <c r="AG53" s="267">
        <v>101.9</v>
      </c>
      <c r="AH53" s="267">
        <v>104.6</v>
      </c>
      <c r="AI53" s="267">
        <v>103.3</v>
      </c>
      <c r="AJ53" s="267">
        <v>105.6</v>
      </c>
      <c r="AK53" s="267">
        <v>105.7</v>
      </c>
      <c r="AL53" s="267">
        <v>105.9</v>
      </c>
      <c r="AM53" s="267">
        <v>106.4</v>
      </c>
      <c r="AN53" s="345">
        <v>108.4</v>
      </c>
      <c r="AO53" s="311">
        <v>109.2</v>
      </c>
      <c r="AP53" s="311">
        <v>109.7</v>
      </c>
      <c r="AQ53" s="311">
        <v>109.4</v>
      </c>
      <c r="AR53" s="283">
        <v>107.493</v>
      </c>
      <c r="AS53" s="283">
        <v>107.134</v>
      </c>
      <c r="AT53" s="264">
        <v>105.9</v>
      </c>
      <c r="AU53" s="543">
        <v>105.3</v>
      </c>
      <c r="AV53" s="283">
        <v>103.9</v>
      </c>
      <c r="AW53" s="283">
        <v>103.5</v>
      </c>
      <c r="AX53" s="264">
        <v>103.7</v>
      </c>
      <c r="AY53" s="543">
        <v>103.7</v>
      </c>
      <c r="AZ53" s="283">
        <v>104.3</v>
      </c>
      <c r="BA53" s="283">
        <v>104.5</v>
      </c>
      <c r="BB53" s="264">
        <v>104.2</v>
      </c>
      <c r="BC53" s="403">
        <v>104.1</v>
      </c>
    </row>
    <row r="54" spans="2:55" ht="12.75">
      <c r="B54" s="13"/>
      <c r="C54" s="12" t="s">
        <v>336</v>
      </c>
      <c r="D54" s="129">
        <v>102.8</v>
      </c>
      <c r="E54" s="129">
        <v>101.6</v>
      </c>
      <c r="F54" s="129">
        <v>100.6</v>
      </c>
      <c r="G54" s="129">
        <v>100.7</v>
      </c>
      <c r="H54" s="129">
        <v>101</v>
      </c>
      <c r="I54" s="129">
        <v>101.6</v>
      </c>
      <c r="J54" s="129">
        <v>101.1</v>
      </c>
      <c r="K54" s="129">
        <v>101.2</v>
      </c>
      <c r="L54" s="129">
        <v>100.6</v>
      </c>
      <c r="M54" s="129">
        <v>101</v>
      </c>
      <c r="N54" s="129">
        <v>100.2</v>
      </c>
      <c r="O54" s="129">
        <v>95.9</v>
      </c>
      <c r="P54" s="129">
        <v>99.3</v>
      </c>
      <c r="Q54" s="129">
        <v>100.6</v>
      </c>
      <c r="R54" s="129">
        <v>100.9</v>
      </c>
      <c r="S54" s="129">
        <v>100.7</v>
      </c>
      <c r="T54" s="129">
        <v>100.2</v>
      </c>
      <c r="U54" s="129">
        <v>101</v>
      </c>
      <c r="V54" s="129">
        <v>100.9</v>
      </c>
      <c r="W54" s="129">
        <v>100.3</v>
      </c>
      <c r="X54" s="117">
        <v>100.2</v>
      </c>
      <c r="Y54" s="178">
        <v>101.3</v>
      </c>
      <c r="Z54" s="178">
        <v>101</v>
      </c>
      <c r="AA54" s="178">
        <v>100.2</v>
      </c>
      <c r="AB54" s="168">
        <v>100</v>
      </c>
      <c r="AC54" s="168">
        <v>100.2</v>
      </c>
      <c r="AD54" s="168">
        <v>100.9</v>
      </c>
      <c r="AE54" s="168">
        <v>100.5</v>
      </c>
      <c r="AF54" s="267">
        <v>100.2</v>
      </c>
      <c r="AG54" s="267">
        <v>100.6</v>
      </c>
      <c r="AH54" s="267">
        <v>103</v>
      </c>
      <c r="AI54" s="267">
        <v>101.3</v>
      </c>
      <c r="AJ54" s="267">
        <v>100.8</v>
      </c>
      <c r="AK54" s="267">
        <v>100.9</v>
      </c>
      <c r="AL54" s="267">
        <v>103.3</v>
      </c>
      <c r="AM54" s="267">
        <v>102.8</v>
      </c>
      <c r="AN54" s="345">
        <v>101.7</v>
      </c>
      <c r="AO54" s="311">
        <v>102.3</v>
      </c>
      <c r="AP54" s="311">
        <v>103.6</v>
      </c>
      <c r="AQ54" s="311">
        <v>100.5</v>
      </c>
      <c r="AR54" s="283">
        <v>100.981</v>
      </c>
      <c r="AS54" s="283">
        <v>101.666</v>
      </c>
      <c r="AT54" s="264">
        <v>100</v>
      </c>
      <c r="AU54" s="543">
        <v>100.7</v>
      </c>
      <c r="AV54" s="283">
        <v>101.3</v>
      </c>
      <c r="AW54" s="283">
        <v>100.8</v>
      </c>
      <c r="AX54" s="264">
        <v>101.2</v>
      </c>
      <c r="AY54" s="543">
        <v>100.4</v>
      </c>
      <c r="AZ54" s="283">
        <v>101.8</v>
      </c>
      <c r="BA54" s="283">
        <v>101.1</v>
      </c>
      <c r="BB54" s="264">
        <v>100.4</v>
      </c>
      <c r="BC54" s="403">
        <v>100.3</v>
      </c>
    </row>
    <row r="55" spans="2:55" ht="12.75">
      <c r="B55" s="13"/>
      <c r="C55" s="12" t="s">
        <v>357</v>
      </c>
      <c r="D55" s="129">
        <v>103.2</v>
      </c>
      <c r="E55" s="129">
        <v>104.5</v>
      </c>
      <c r="F55" s="129">
        <v>104.9</v>
      </c>
      <c r="G55" s="129">
        <v>105.8</v>
      </c>
      <c r="H55" s="129">
        <v>101.4</v>
      </c>
      <c r="I55" s="129">
        <v>102.6</v>
      </c>
      <c r="J55" s="129">
        <v>104.1</v>
      </c>
      <c r="K55" s="129">
        <v>104.9</v>
      </c>
      <c r="L55" s="129">
        <v>100.8</v>
      </c>
      <c r="M55" s="129">
        <v>101.6</v>
      </c>
      <c r="N55" s="129">
        <v>101.5</v>
      </c>
      <c r="O55" s="129">
        <v>96.9</v>
      </c>
      <c r="P55" s="129">
        <v>99.9</v>
      </c>
      <c r="Q55" s="129">
        <v>100.6</v>
      </c>
      <c r="R55" s="129">
        <v>101.8</v>
      </c>
      <c r="S55" s="129">
        <v>102.1</v>
      </c>
      <c r="T55" s="129">
        <v>100.3</v>
      </c>
      <c r="U55" s="129">
        <v>101.4</v>
      </c>
      <c r="V55" s="129">
        <v>102.3</v>
      </c>
      <c r="W55" s="129">
        <v>102.4</v>
      </c>
      <c r="X55" s="117">
        <v>100.5</v>
      </c>
      <c r="Y55" s="178">
        <v>102</v>
      </c>
      <c r="Z55" s="178">
        <v>102.7</v>
      </c>
      <c r="AA55" s="178">
        <v>102.7</v>
      </c>
      <c r="AB55" s="168">
        <v>99.9</v>
      </c>
      <c r="AC55" s="168">
        <v>100.5</v>
      </c>
      <c r="AD55" s="168">
        <v>101.4</v>
      </c>
      <c r="AE55" s="168">
        <v>101.6</v>
      </c>
      <c r="AF55" s="267">
        <v>100.2</v>
      </c>
      <c r="AG55" s="267">
        <v>101.4</v>
      </c>
      <c r="AH55" s="267">
        <v>104.5</v>
      </c>
      <c r="AI55" s="267">
        <v>105.4</v>
      </c>
      <c r="AJ55" s="267">
        <v>100.7</v>
      </c>
      <c r="AK55" s="267">
        <v>102</v>
      </c>
      <c r="AL55" s="267">
        <v>106.2</v>
      </c>
      <c r="AM55" s="267">
        <v>108.2</v>
      </c>
      <c r="AN55" s="345">
        <v>102.1</v>
      </c>
      <c r="AO55" s="311">
        <v>104.4</v>
      </c>
      <c r="AP55" s="311">
        <v>107.6</v>
      </c>
      <c r="AQ55" s="311">
        <v>108</v>
      </c>
      <c r="AR55" s="283">
        <v>101.966</v>
      </c>
      <c r="AS55" s="283">
        <v>102.752</v>
      </c>
      <c r="AT55" s="264">
        <v>102.9</v>
      </c>
      <c r="AU55" s="544">
        <v>104.1</v>
      </c>
      <c r="AV55" s="283">
        <v>101.2</v>
      </c>
      <c r="AW55" s="283">
        <v>102.3</v>
      </c>
      <c r="AX55" s="264">
        <v>103.1</v>
      </c>
      <c r="AY55" s="544">
        <v>103.4</v>
      </c>
      <c r="AZ55" s="283">
        <v>102.4</v>
      </c>
      <c r="BA55" s="283">
        <v>103</v>
      </c>
      <c r="BB55" s="264">
        <v>103.4</v>
      </c>
      <c r="BC55" s="404">
        <v>103.6</v>
      </c>
    </row>
    <row r="56" spans="2:55" ht="12.75">
      <c r="B56" s="13" t="s">
        <v>432</v>
      </c>
      <c r="C56" s="12" t="s">
        <v>504</v>
      </c>
      <c r="D56" s="129">
        <v>106.6</v>
      </c>
      <c r="E56" s="129">
        <v>106</v>
      </c>
      <c r="F56" s="129">
        <v>105.3</v>
      </c>
      <c r="G56" s="129">
        <v>104.1</v>
      </c>
      <c r="H56" s="129">
        <v>102.8</v>
      </c>
      <c r="I56" s="129">
        <v>101.8</v>
      </c>
      <c r="J56" s="129">
        <v>101</v>
      </c>
      <c r="K56" s="129">
        <v>100.3</v>
      </c>
      <c r="L56" s="129">
        <v>99.7</v>
      </c>
      <c r="M56" s="129">
        <v>99.3</v>
      </c>
      <c r="N56" s="129">
        <v>98.9</v>
      </c>
      <c r="O56" s="129">
        <v>98.9</v>
      </c>
      <c r="P56" s="129">
        <v>98.2</v>
      </c>
      <c r="Q56" s="129">
        <v>97.8</v>
      </c>
      <c r="R56" s="129">
        <v>97.3</v>
      </c>
      <c r="S56" s="129">
        <v>96.8</v>
      </c>
      <c r="T56" s="129">
        <v>96.2</v>
      </c>
      <c r="U56" s="129">
        <v>96.5</v>
      </c>
      <c r="V56" s="129">
        <v>96.5</v>
      </c>
      <c r="W56" s="129">
        <v>96.6</v>
      </c>
      <c r="X56" s="117">
        <v>95.4</v>
      </c>
      <c r="Y56" s="178">
        <v>94.8</v>
      </c>
      <c r="Z56" s="178">
        <v>94.2</v>
      </c>
      <c r="AA56" s="178">
        <v>93.8</v>
      </c>
      <c r="AB56" s="168">
        <v>93.3</v>
      </c>
      <c r="AC56" s="168">
        <v>93.1</v>
      </c>
      <c r="AD56" s="168">
        <v>92.9</v>
      </c>
      <c r="AE56" s="168">
        <v>92.8</v>
      </c>
      <c r="AF56" s="267">
        <v>92.4</v>
      </c>
      <c r="AG56" s="267">
        <v>92.6</v>
      </c>
      <c r="AH56" s="267">
        <v>92.5</v>
      </c>
      <c r="AI56" s="267">
        <v>92.8</v>
      </c>
      <c r="AJ56" s="267">
        <v>92.5</v>
      </c>
      <c r="AK56" s="267">
        <v>93.5</v>
      </c>
      <c r="AL56" s="267">
        <v>93.1</v>
      </c>
      <c r="AM56" s="267">
        <v>93.5</v>
      </c>
      <c r="AN56" s="345">
        <v>92.5</v>
      </c>
      <c r="AO56" s="311">
        <v>92</v>
      </c>
      <c r="AP56" s="311">
        <v>92.1</v>
      </c>
      <c r="AQ56" s="311">
        <v>93.8</v>
      </c>
      <c r="AR56" s="283">
        <v>95.169</v>
      </c>
      <c r="AS56" s="283">
        <v>95.959</v>
      </c>
      <c r="AT56" s="264">
        <v>96.6</v>
      </c>
      <c r="AU56" s="543">
        <v>97.1</v>
      </c>
      <c r="AV56" s="283">
        <v>96.8</v>
      </c>
      <c r="AW56" s="283">
        <v>100.2</v>
      </c>
      <c r="AX56" s="264">
        <v>98.7</v>
      </c>
      <c r="AY56" s="543">
        <v>98.2</v>
      </c>
      <c r="AZ56" s="283">
        <v>97.2</v>
      </c>
      <c r="BA56" s="283">
        <v>95.9</v>
      </c>
      <c r="BB56" s="264">
        <v>94.9</v>
      </c>
      <c r="BC56" s="403">
        <v>95.3</v>
      </c>
    </row>
    <row r="57" spans="2:55" ht="15.75">
      <c r="B57" s="13"/>
      <c r="C57" s="12" t="s">
        <v>152</v>
      </c>
      <c r="D57" s="129">
        <v>106.6</v>
      </c>
      <c r="E57" s="129">
        <v>106.3</v>
      </c>
      <c r="F57" s="129">
        <v>105.9</v>
      </c>
      <c r="G57" s="129">
        <v>105.5</v>
      </c>
      <c r="H57" s="129">
        <v>102.8</v>
      </c>
      <c r="I57" s="129">
        <v>102.3</v>
      </c>
      <c r="J57" s="129">
        <v>101.8</v>
      </c>
      <c r="K57" s="129">
        <v>101.5</v>
      </c>
      <c r="L57" s="129">
        <v>99.7</v>
      </c>
      <c r="M57" s="129">
        <v>99.5</v>
      </c>
      <c r="N57" s="129">
        <v>99.3</v>
      </c>
      <c r="O57" s="129">
        <v>99.2</v>
      </c>
      <c r="P57" s="129">
        <v>98.2</v>
      </c>
      <c r="Q57" s="129">
        <v>98</v>
      </c>
      <c r="R57" s="129">
        <v>97.8</v>
      </c>
      <c r="S57" s="129">
        <v>97.5</v>
      </c>
      <c r="T57" s="129">
        <v>96.2</v>
      </c>
      <c r="U57" s="129">
        <v>96.3</v>
      </c>
      <c r="V57" s="129">
        <v>96.4</v>
      </c>
      <c r="W57" s="129">
        <v>96.4</v>
      </c>
      <c r="X57" s="117">
        <v>95.4</v>
      </c>
      <c r="Y57" s="178">
        <v>95.1</v>
      </c>
      <c r="Z57" s="178">
        <v>94.8</v>
      </c>
      <c r="AA57" s="178">
        <v>94.6</v>
      </c>
      <c r="AB57" s="168">
        <v>93.3</v>
      </c>
      <c r="AC57" s="168">
        <v>93.2</v>
      </c>
      <c r="AD57" s="168">
        <v>93.1</v>
      </c>
      <c r="AE57" s="168">
        <v>93</v>
      </c>
      <c r="AF57" s="267">
        <v>92.4</v>
      </c>
      <c r="AG57" s="267">
        <v>92.5</v>
      </c>
      <c r="AH57" s="267">
        <v>91.3</v>
      </c>
      <c r="AI57" s="267">
        <v>92.6</v>
      </c>
      <c r="AJ57" s="267">
        <v>92.5</v>
      </c>
      <c r="AK57" s="267">
        <v>93</v>
      </c>
      <c r="AL57" s="267">
        <v>93</v>
      </c>
      <c r="AM57" s="267">
        <v>93.1</v>
      </c>
      <c r="AN57" s="345">
        <v>92.5</v>
      </c>
      <c r="AO57" s="311">
        <v>92.3</v>
      </c>
      <c r="AP57" s="311">
        <v>92.2</v>
      </c>
      <c r="AQ57" s="311">
        <v>92.6</v>
      </c>
      <c r="AR57" s="283">
        <v>95.169</v>
      </c>
      <c r="AS57" s="283">
        <v>95.563</v>
      </c>
      <c r="AT57" s="264">
        <v>95.9</v>
      </c>
      <c r="AU57" s="543">
        <v>96.2</v>
      </c>
      <c r="AV57" s="283">
        <v>96.8</v>
      </c>
      <c r="AW57" s="283">
        <v>98.5</v>
      </c>
      <c r="AX57" s="264">
        <v>98.6</v>
      </c>
      <c r="AY57" s="543">
        <v>98.5</v>
      </c>
      <c r="AZ57" s="283">
        <v>97.2</v>
      </c>
      <c r="BA57" s="283">
        <v>96.5</v>
      </c>
      <c r="BB57" s="264">
        <v>96</v>
      </c>
      <c r="BC57" s="403">
        <v>95.8</v>
      </c>
    </row>
    <row r="58" spans="2:55" ht="12.75">
      <c r="B58" s="13"/>
      <c r="C58" s="12" t="s">
        <v>336</v>
      </c>
      <c r="D58" s="129">
        <v>101.1</v>
      </c>
      <c r="E58" s="129">
        <v>101.1</v>
      </c>
      <c r="F58" s="129">
        <v>100.6</v>
      </c>
      <c r="G58" s="129">
        <v>101.3</v>
      </c>
      <c r="H58" s="129">
        <v>99.8</v>
      </c>
      <c r="I58" s="129">
        <v>100.1</v>
      </c>
      <c r="J58" s="129">
        <v>99.8</v>
      </c>
      <c r="K58" s="129">
        <v>100.6</v>
      </c>
      <c r="L58" s="129">
        <v>99.2</v>
      </c>
      <c r="M58" s="129">
        <v>99.7</v>
      </c>
      <c r="N58" s="129">
        <v>99.5</v>
      </c>
      <c r="O58" s="129">
        <v>100.5</v>
      </c>
      <c r="P58" s="129">
        <v>98.6</v>
      </c>
      <c r="Q58" s="129">
        <v>99.2</v>
      </c>
      <c r="R58" s="129">
        <v>99</v>
      </c>
      <c r="S58" s="129">
        <v>99.9</v>
      </c>
      <c r="T58" s="129">
        <v>98.1</v>
      </c>
      <c r="U58" s="129">
        <v>99.5</v>
      </c>
      <c r="V58" s="129">
        <v>99</v>
      </c>
      <c r="W58" s="129">
        <v>100</v>
      </c>
      <c r="X58" s="117">
        <v>97</v>
      </c>
      <c r="Y58" s="178">
        <v>98.9</v>
      </c>
      <c r="Z58" s="178">
        <v>98.3</v>
      </c>
      <c r="AA58" s="178">
        <v>99.6</v>
      </c>
      <c r="AB58" s="168">
        <v>96.5</v>
      </c>
      <c r="AC58" s="168">
        <v>98.6</v>
      </c>
      <c r="AD58" s="168">
        <v>98</v>
      </c>
      <c r="AE58" s="168">
        <v>99.4</v>
      </c>
      <c r="AF58" s="267">
        <v>96.2</v>
      </c>
      <c r="AG58" s="267">
        <v>98.8</v>
      </c>
      <c r="AH58" s="267">
        <v>97.9</v>
      </c>
      <c r="AI58" s="267">
        <v>99.8</v>
      </c>
      <c r="AJ58" s="267">
        <v>96</v>
      </c>
      <c r="AK58" s="267">
        <v>99.9</v>
      </c>
      <c r="AL58" s="267">
        <v>97.3</v>
      </c>
      <c r="AM58" s="267">
        <v>100.3</v>
      </c>
      <c r="AN58" s="345">
        <v>95</v>
      </c>
      <c r="AO58" s="311">
        <v>99.3</v>
      </c>
      <c r="AP58" s="311">
        <v>97.4</v>
      </c>
      <c r="AQ58" s="311">
        <v>102.1</v>
      </c>
      <c r="AR58" s="283">
        <v>96.475</v>
      </c>
      <c r="AS58" s="283">
        <v>100.128</v>
      </c>
      <c r="AT58" s="264">
        <v>97.9</v>
      </c>
      <c r="AU58" s="543">
        <v>102.7</v>
      </c>
      <c r="AV58" s="283">
        <v>96.2</v>
      </c>
      <c r="AW58" s="283">
        <v>103.7</v>
      </c>
      <c r="AX58" s="264">
        <v>96.4</v>
      </c>
      <c r="AY58" s="543">
        <v>102.3</v>
      </c>
      <c r="AZ58" s="283">
        <v>95.2</v>
      </c>
      <c r="BA58" s="283">
        <v>102.2</v>
      </c>
      <c r="BB58" s="264">
        <v>95.4</v>
      </c>
      <c r="BC58" s="403">
        <v>102.7</v>
      </c>
    </row>
    <row r="59" spans="2:55" ht="12.75">
      <c r="B59" s="13"/>
      <c r="C59" s="12" t="s">
        <v>357</v>
      </c>
      <c r="D59" s="129">
        <v>100.9</v>
      </c>
      <c r="E59" s="129">
        <v>102.1</v>
      </c>
      <c r="F59" s="129">
        <v>102.8</v>
      </c>
      <c r="G59" s="129">
        <v>104</v>
      </c>
      <c r="H59" s="129">
        <v>99.2</v>
      </c>
      <c r="I59" s="129">
        <v>99.8</v>
      </c>
      <c r="J59" s="129">
        <v>99.3</v>
      </c>
      <c r="K59" s="129">
        <v>100.2</v>
      </c>
      <c r="L59" s="129">
        <v>98.6</v>
      </c>
      <c r="M59" s="129">
        <v>98.7</v>
      </c>
      <c r="N59" s="129">
        <v>98</v>
      </c>
      <c r="O59" s="129">
        <v>98.8</v>
      </c>
      <c r="P59" s="129">
        <v>97.8</v>
      </c>
      <c r="Q59" s="129">
        <v>97.7</v>
      </c>
      <c r="R59" s="129">
        <v>96.4</v>
      </c>
      <c r="S59" s="129">
        <v>96.7</v>
      </c>
      <c r="T59" s="129">
        <v>97.2</v>
      </c>
      <c r="U59" s="129">
        <v>97.7</v>
      </c>
      <c r="V59" s="129">
        <v>96.2</v>
      </c>
      <c r="W59" s="129">
        <v>96.5</v>
      </c>
      <c r="X59" s="117">
        <v>96.1</v>
      </c>
      <c r="Y59" s="178">
        <v>95.8</v>
      </c>
      <c r="Z59" s="178">
        <v>93.6</v>
      </c>
      <c r="AA59" s="178">
        <v>93.8</v>
      </c>
      <c r="AB59" s="168">
        <v>95.5</v>
      </c>
      <c r="AC59" s="168">
        <v>95.1</v>
      </c>
      <c r="AD59" s="168">
        <v>92.8</v>
      </c>
      <c r="AE59" s="168">
        <v>92.8</v>
      </c>
      <c r="AF59" s="267">
        <v>95.3</v>
      </c>
      <c r="AG59" s="267">
        <v>95.1</v>
      </c>
      <c r="AH59" s="267">
        <v>92.7</v>
      </c>
      <c r="AI59" s="267">
        <v>92.9</v>
      </c>
      <c r="AJ59" s="267">
        <v>96.2</v>
      </c>
      <c r="AK59" s="267">
        <v>95.7</v>
      </c>
      <c r="AL59" s="267">
        <v>93.6</v>
      </c>
      <c r="AM59" s="267">
        <v>93.2</v>
      </c>
      <c r="AN59" s="345">
        <v>95.1</v>
      </c>
      <c r="AO59" s="311">
        <v>94.5</v>
      </c>
      <c r="AP59" s="311">
        <v>92.9</v>
      </c>
      <c r="AQ59" s="311">
        <v>93.9</v>
      </c>
      <c r="AR59" s="283">
        <v>96.738</v>
      </c>
      <c r="AS59" s="283">
        <v>96.724</v>
      </c>
      <c r="AT59" s="264">
        <v>96</v>
      </c>
      <c r="AU59" s="543">
        <v>97.4</v>
      </c>
      <c r="AV59" s="283">
        <v>97.5</v>
      </c>
      <c r="AW59" s="283">
        <v>100.1</v>
      </c>
      <c r="AX59" s="264">
        <v>95.6</v>
      </c>
      <c r="AY59" s="543">
        <v>97.9</v>
      </c>
      <c r="AZ59" s="283">
        <v>95.3</v>
      </c>
      <c r="BA59" s="283">
        <v>97.2</v>
      </c>
      <c r="BB59" s="264">
        <v>92.8</v>
      </c>
      <c r="BC59" s="403">
        <v>95.3</v>
      </c>
    </row>
    <row r="60" spans="2:55" ht="12.75">
      <c r="B60" s="13" t="s">
        <v>433</v>
      </c>
      <c r="C60" s="12" t="s">
        <v>504</v>
      </c>
      <c r="D60" s="129">
        <v>109.4</v>
      </c>
      <c r="E60" s="129">
        <v>109.5</v>
      </c>
      <c r="F60" s="129">
        <v>110.5</v>
      </c>
      <c r="G60" s="129">
        <v>110.5</v>
      </c>
      <c r="H60" s="129">
        <v>109.8</v>
      </c>
      <c r="I60" s="129">
        <v>109.1</v>
      </c>
      <c r="J60" s="129">
        <v>108.7</v>
      </c>
      <c r="K60" s="129">
        <v>107.6</v>
      </c>
      <c r="L60" s="129">
        <v>106.6</v>
      </c>
      <c r="M60" s="129">
        <v>105.2</v>
      </c>
      <c r="N60" s="129">
        <v>104.6</v>
      </c>
      <c r="O60" s="129">
        <v>104.1</v>
      </c>
      <c r="P60" s="129">
        <v>103.2</v>
      </c>
      <c r="Q60" s="129">
        <v>102.8</v>
      </c>
      <c r="R60" s="129">
        <v>102.4</v>
      </c>
      <c r="S60" s="129">
        <v>102.7</v>
      </c>
      <c r="T60" s="129">
        <v>102.4</v>
      </c>
      <c r="U60" s="129">
        <v>103.8</v>
      </c>
      <c r="V60" s="129">
        <v>104.2</v>
      </c>
      <c r="W60" s="129">
        <v>104.1</v>
      </c>
      <c r="X60" s="117">
        <v>104.5</v>
      </c>
      <c r="Y60" s="178">
        <v>103.2</v>
      </c>
      <c r="Z60" s="178">
        <v>102.7</v>
      </c>
      <c r="AA60" s="178">
        <v>102.8</v>
      </c>
      <c r="AB60" s="168">
        <v>103.2</v>
      </c>
      <c r="AC60" s="168">
        <v>104.3</v>
      </c>
      <c r="AD60" s="168">
        <v>104</v>
      </c>
      <c r="AE60" s="168">
        <v>103.9</v>
      </c>
      <c r="AF60" s="267">
        <v>103.5</v>
      </c>
      <c r="AG60" s="267">
        <v>103.2</v>
      </c>
      <c r="AH60" s="267">
        <v>103.5</v>
      </c>
      <c r="AI60" s="267">
        <v>103.7</v>
      </c>
      <c r="AJ60" s="267">
        <v>105.9</v>
      </c>
      <c r="AK60" s="267">
        <v>107.1</v>
      </c>
      <c r="AL60" s="267">
        <v>108</v>
      </c>
      <c r="AM60" s="267">
        <v>109.2</v>
      </c>
      <c r="AN60" s="345">
        <v>108.9</v>
      </c>
      <c r="AO60" s="311">
        <v>107.9</v>
      </c>
      <c r="AP60" s="311">
        <v>106.7</v>
      </c>
      <c r="AQ60" s="311">
        <v>105.2</v>
      </c>
      <c r="AR60" s="283">
        <v>103.352</v>
      </c>
      <c r="AS60" s="283">
        <v>103.07</v>
      </c>
      <c r="AT60" s="264">
        <v>103.2</v>
      </c>
      <c r="AU60" s="543">
        <v>103.6</v>
      </c>
      <c r="AV60" s="283">
        <v>104.9</v>
      </c>
      <c r="AW60" s="283">
        <v>105.1</v>
      </c>
      <c r="AX60" s="264">
        <v>105.8</v>
      </c>
      <c r="AY60" s="544">
        <v>106</v>
      </c>
      <c r="AZ60" s="283">
        <v>105.4</v>
      </c>
      <c r="BA60" s="283">
        <v>105.9</v>
      </c>
      <c r="BB60" s="264">
        <v>105.1</v>
      </c>
      <c r="BC60" s="404">
        <v>104.4</v>
      </c>
    </row>
    <row r="61" spans="2:55" ht="15.75">
      <c r="B61" s="13"/>
      <c r="C61" s="12" t="s">
        <v>152</v>
      </c>
      <c r="D61" s="129">
        <v>109.4</v>
      </c>
      <c r="E61" s="129">
        <v>109.4</v>
      </c>
      <c r="F61" s="129">
        <v>109.8</v>
      </c>
      <c r="G61" s="129">
        <v>110</v>
      </c>
      <c r="H61" s="129">
        <v>109.8</v>
      </c>
      <c r="I61" s="129">
        <v>109.5</v>
      </c>
      <c r="J61" s="129">
        <v>109.2</v>
      </c>
      <c r="K61" s="129">
        <v>108.8</v>
      </c>
      <c r="L61" s="129">
        <v>106.6</v>
      </c>
      <c r="M61" s="129">
        <v>105.9</v>
      </c>
      <c r="N61" s="129">
        <v>105.5</v>
      </c>
      <c r="O61" s="129">
        <v>105.1</v>
      </c>
      <c r="P61" s="129">
        <v>103.2</v>
      </c>
      <c r="Q61" s="129">
        <v>103</v>
      </c>
      <c r="R61" s="129">
        <v>102.8</v>
      </c>
      <c r="S61" s="129">
        <v>102.8</v>
      </c>
      <c r="T61" s="129">
        <v>102.4</v>
      </c>
      <c r="U61" s="129">
        <v>103.1</v>
      </c>
      <c r="V61" s="129">
        <v>103.5</v>
      </c>
      <c r="W61" s="129">
        <v>103.7</v>
      </c>
      <c r="X61" s="117">
        <v>104.5</v>
      </c>
      <c r="Y61" s="178">
        <v>103.8</v>
      </c>
      <c r="Z61" s="178">
        <v>103.4</v>
      </c>
      <c r="AA61" s="178">
        <v>103.3</v>
      </c>
      <c r="AB61" s="168">
        <v>103.2</v>
      </c>
      <c r="AC61" s="168">
        <v>103.7</v>
      </c>
      <c r="AD61" s="168">
        <v>103.8</v>
      </c>
      <c r="AE61" s="168">
        <v>103.8</v>
      </c>
      <c r="AF61" s="267">
        <v>103.5</v>
      </c>
      <c r="AG61" s="267">
        <v>103.3</v>
      </c>
      <c r="AH61" s="267">
        <v>103.8</v>
      </c>
      <c r="AI61" s="267">
        <v>103.5</v>
      </c>
      <c r="AJ61" s="267">
        <v>105.9</v>
      </c>
      <c r="AK61" s="267">
        <v>106.5</v>
      </c>
      <c r="AL61" s="267">
        <v>107</v>
      </c>
      <c r="AM61" s="267">
        <v>107.5</v>
      </c>
      <c r="AN61" s="345">
        <v>108.9</v>
      </c>
      <c r="AO61" s="311">
        <v>108.4</v>
      </c>
      <c r="AP61" s="311">
        <v>107.8</v>
      </c>
      <c r="AQ61" s="311">
        <v>107.2</v>
      </c>
      <c r="AR61" s="283">
        <v>103.352</v>
      </c>
      <c r="AS61" s="283">
        <v>103.21</v>
      </c>
      <c r="AT61" s="264">
        <v>103.2</v>
      </c>
      <c r="AU61" s="543">
        <v>103.3</v>
      </c>
      <c r="AV61" s="283">
        <v>104.9</v>
      </c>
      <c r="AW61" s="283">
        <v>105</v>
      </c>
      <c r="AX61" s="264">
        <v>105.3</v>
      </c>
      <c r="AY61" s="543">
        <v>105.5</v>
      </c>
      <c r="AZ61" s="283">
        <v>105.4</v>
      </c>
      <c r="BA61" s="283">
        <v>105.6</v>
      </c>
      <c r="BB61" s="264">
        <v>105.4</v>
      </c>
      <c r="BC61" s="403">
        <v>105.2</v>
      </c>
    </row>
    <row r="62" spans="2:55" ht="12.75">
      <c r="B62" s="13"/>
      <c r="C62" s="12" t="s">
        <v>336</v>
      </c>
      <c r="D62" s="129">
        <v>103.2</v>
      </c>
      <c r="E62" s="129">
        <v>102.7</v>
      </c>
      <c r="F62" s="129">
        <v>102.1</v>
      </c>
      <c r="G62" s="129">
        <v>102.1</v>
      </c>
      <c r="H62" s="129">
        <v>102.6</v>
      </c>
      <c r="I62" s="129">
        <v>102.1</v>
      </c>
      <c r="J62" s="129">
        <v>101.7</v>
      </c>
      <c r="K62" s="129">
        <v>101</v>
      </c>
      <c r="L62" s="129">
        <v>101.6</v>
      </c>
      <c r="M62" s="129">
        <v>100.7</v>
      </c>
      <c r="N62" s="129">
        <v>101.2</v>
      </c>
      <c r="O62" s="129">
        <v>100.5</v>
      </c>
      <c r="P62" s="129">
        <v>100.8</v>
      </c>
      <c r="Q62" s="129">
        <v>100.3</v>
      </c>
      <c r="R62" s="129">
        <v>100.8</v>
      </c>
      <c r="S62" s="129">
        <v>100.8</v>
      </c>
      <c r="T62" s="129">
        <v>100.6</v>
      </c>
      <c r="U62" s="129">
        <v>101.6</v>
      </c>
      <c r="V62" s="129">
        <v>101.2</v>
      </c>
      <c r="W62" s="129">
        <v>100.8</v>
      </c>
      <c r="X62" s="117">
        <v>101.2</v>
      </c>
      <c r="Y62" s="178">
        <v>100.2</v>
      </c>
      <c r="Z62" s="178">
        <v>100.5</v>
      </c>
      <c r="AA62" s="178">
        <v>100.9</v>
      </c>
      <c r="AB62" s="168">
        <v>101.5</v>
      </c>
      <c r="AC62" s="168">
        <v>101.2</v>
      </c>
      <c r="AD62" s="168">
        <v>100.3</v>
      </c>
      <c r="AE62" s="168">
        <v>100.8</v>
      </c>
      <c r="AF62" s="267">
        <v>101.2</v>
      </c>
      <c r="AG62" s="267">
        <v>100.8</v>
      </c>
      <c r="AH62" s="267">
        <v>100.7</v>
      </c>
      <c r="AI62" s="267">
        <v>101</v>
      </c>
      <c r="AJ62" s="267">
        <v>103.4</v>
      </c>
      <c r="AK62" s="267">
        <v>102</v>
      </c>
      <c r="AL62" s="267">
        <v>101.5</v>
      </c>
      <c r="AM62" s="267">
        <v>102</v>
      </c>
      <c r="AN62" s="345">
        <v>103.3</v>
      </c>
      <c r="AO62" s="311">
        <v>101</v>
      </c>
      <c r="AP62" s="311">
        <v>100.4</v>
      </c>
      <c r="AQ62" s="311">
        <v>100.5</v>
      </c>
      <c r="AR62" s="283">
        <v>101.487</v>
      </c>
      <c r="AS62" s="283">
        <v>100.659</v>
      </c>
      <c r="AT62" s="264">
        <v>100.5</v>
      </c>
      <c r="AU62" s="543">
        <v>100.9</v>
      </c>
      <c r="AV62" s="283">
        <v>102.8</v>
      </c>
      <c r="AW62" s="283">
        <v>100.8</v>
      </c>
      <c r="AX62" s="264">
        <v>101.2</v>
      </c>
      <c r="AY62" s="543">
        <v>101.2</v>
      </c>
      <c r="AZ62" s="283">
        <v>102.1</v>
      </c>
      <c r="BA62" s="283">
        <v>101.3</v>
      </c>
      <c r="BB62" s="264">
        <v>100.4</v>
      </c>
      <c r="BC62" s="403">
        <v>100.5</v>
      </c>
    </row>
    <row r="63" spans="2:55" ht="12.75">
      <c r="B63" s="13"/>
      <c r="C63" s="12" t="s">
        <v>357</v>
      </c>
      <c r="D63" s="129">
        <v>103.5</v>
      </c>
      <c r="E63" s="129">
        <v>106.2</v>
      </c>
      <c r="F63" s="129">
        <v>108.4</v>
      </c>
      <c r="G63" s="129">
        <v>110.3</v>
      </c>
      <c r="H63" s="129">
        <v>103.4</v>
      </c>
      <c r="I63" s="129">
        <v>104.5</v>
      </c>
      <c r="J63" s="129">
        <v>106.5</v>
      </c>
      <c r="K63" s="129">
        <v>107.4</v>
      </c>
      <c r="L63" s="129">
        <v>101.6</v>
      </c>
      <c r="M63" s="129">
        <v>102.2</v>
      </c>
      <c r="N63" s="129">
        <v>103.6</v>
      </c>
      <c r="O63" s="129">
        <v>104</v>
      </c>
      <c r="P63" s="129">
        <v>100.9</v>
      </c>
      <c r="Q63" s="129">
        <v>101</v>
      </c>
      <c r="R63" s="129">
        <v>102</v>
      </c>
      <c r="S63" s="129">
        <v>102.7</v>
      </c>
      <c r="T63" s="129">
        <v>100.6</v>
      </c>
      <c r="U63" s="129">
        <v>102.8</v>
      </c>
      <c r="V63" s="129">
        <v>103.5</v>
      </c>
      <c r="W63" s="129">
        <v>104.1</v>
      </c>
      <c r="X63" s="117">
        <v>101.2</v>
      </c>
      <c r="Y63" s="178">
        <v>101.3</v>
      </c>
      <c r="Z63" s="178">
        <v>102</v>
      </c>
      <c r="AA63" s="178">
        <v>102.8</v>
      </c>
      <c r="AB63" s="168">
        <v>101.5</v>
      </c>
      <c r="AC63" s="168">
        <v>102.6</v>
      </c>
      <c r="AD63" s="168">
        <v>103.2</v>
      </c>
      <c r="AE63" s="168">
        <v>103.8</v>
      </c>
      <c r="AF63" s="267">
        <v>101.3</v>
      </c>
      <c r="AG63" s="267">
        <v>102.1</v>
      </c>
      <c r="AH63" s="267">
        <v>102.8</v>
      </c>
      <c r="AI63" s="267">
        <v>103.9</v>
      </c>
      <c r="AJ63" s="267">
        <v>103.9</v>
      </c>
      <c r="AK63" s="267">
        <v>105.8</v>
      </c>
      <c r="AL63" s="267">
        <v>107.3</v>
      </c>
      <c r="AM63" s="267">
        <v>109.3</v>
      </c>
      <c r="AN63" s="345">
        <v>103.5</v>
      </c>
      <c r="AO63" s="311">
        <v>104</v>
      </c>
      <c r="AP63" s="311">
        <v>104.5</v>
      </c>
      <c r="AQ63" s="311">
        <v>104.9</v>
      </c>
      <c r="AR63" s="283">
        <v>101.752</v>
      </c>
      <c r="AS63" s="283">
        <v>102.31</v>
      </c>
      <c r="AT63" s="264">
        <v>102.8</v>
      </c>
      <c r="AU63" s="543">
        <v>103.7</v>
      </c>
      <c r="AV63" s="283">
        <v>102.8</v>
      </c>
      <c r="AW63" s="283">
        <v>103.6</v>
      </c>
      <c r="AX63" s="264">
        <v>104.9</v>
      </c>
      <c r="AY63" s="544">
        <v>106</v>
      </c>
      <c r="AZ63" s="283">
        <v>102.2</v>
      </c>
      <c r="BA63" s="283">
        <v>103.3</v>
      </c>
      <c r="BB63" s="264">
        <v>103.8</v>
      </c>
      <c r="BC63" s="404">
        <v>104.2</v>
      </c>
    </row>
    <row r="64" spans="2:55" ht="12.75">
      <c r="B64" s="13" t="s">
        <v>434</v>
      </c>
      <c r="C64" s="12" t="s">
        <v>504</v>
      </c>
      <c r="D64" s="129">
        <v>111.8</v>
      </c>
      <c r="E64" s="129">
        <v>110.8</v>
      </c>
      <c r="F64" s="129">
        <v>110.1</v>
      </c>
      <c r="G64" s="129">
        <v>109.5</v>
      </c>
      <c r="H64" s="129">
        <v>106.1</v>
      </c>
      <c r="I64" s="129">
        <v>106.7</v>
      </c>
      <c r="J64" s="129">
        <v>107.2</v>
      </c>
      <c r="K64" s="129">
        <v>106.2</v>
      </c>
      <c r="L64" s="129">
        <v>105.6</v>
      </c>
      <c r="M64" s="129">
        <v>105.5</v>
      </c>
      <c r="N64" s="129">
        <v>104.1</v>
      </c>
      <c r="O64" s="129">
        <v>103.7</v>
      </c>
      <c r="P64" s="129">
        <v>103.6</v>
      </c>
      <c r="Q64" s="129">
        <v>101.7</v>
      </c>
      <c r="R64" s="129">
        <v>101.5</v>
      </c>
      <c r="S64" s="129">
        <v>101.4</v>
      </c>
      <c r="T64" s="129">
        <v>101.8</v>
      </c>
      <c r="U64" s="129">
        <v>102</v>
      </c>
      <c r="V64" s="129">
        <v>102.2</v>
      </c>
      <c r="W64" s="129">
        <v>102</v>
      </c>
      <c r="X64" s="117">
        <v>102.6</v>
      </c>
      <c r="Y64" s="178">
        <v>102.5</v>
      </c>
      <c r="Z64" s="178">
        <v>102.5</v>
      </c>
      <c r="AA64" s="178">
        <v>102.7</v>
      </c>
      <c r="AB64" s="168">
        <v>101.6</v>
      </c>
      <c r="AC64" s="168">
        <v>101.5</v>
      </c>
      <c r="AD64" s="168">
        <v>101.1</v>
      </c>
      <c r="AE64" s="168">
        <v>101.1</v>
      </c>
      <c r="AF64" s="267">
        <v>101.4</v>
      </c>
      <c r="AG64" s="267">
        <v>102</v>
      </c>
      <c r="AH64" s="267">
        <v>102.4</v>
      </c>
      <c r="AI64" s="267">
        <v>102.7</v>
      </c>
      <c r="AJ64" s="267">
        <v>103.2</v>
      </c>
      <c r="AK64" s="267">
        <v>103.4</v>
      </c>
      <c r="AL64" s="267">
        <v>103.5</v>
      </c>
      <c r="AM64" s="267">
        <v>103.3</v>
      </c>
      <c r="AN64" s="345">
        <v>103.2</v>
      </c>
      <c r="AO64" s="311">
        <v>103</v>
      </c>
      <c r="AP64" s="311">
        <v>103.1</v>
      </c>
      <c r="AQ64" s="311">
        <v>103.3</v>
      </c>
      <c r="AR64" s="283">
        <v>102.939</v>
      </c>
      <c r="AS64" s="283">
        <v>102.966</v>
      </c>
      <c r="AT64" s="283">
        <v>102.9</v>
      </c>
      <c r="AU64" s="543">
        <v>102.9</v>
      </c>
      <c r="AV64" s="283">
        <v>103.5</v>
      </c>
      <c r="AW64" s="283">
        <v>104</v>
      </c>
      <c r="AX64" s="283">
        <v>104.3</v>
      </c>
      <c r="AY64" s="543">
        <v>106.1</v>
      </c>
      <c r="AZ64" s="283">
        <v>104.1</v>
      </c>
      <c r="BA64" s="283">
        <v>103.8</v>
      </c>
      <c r="BB64" s="283">
        <v>103.6</v>
      </c>
      <c r="BC64" s="403">
        <v>101.4</v>
      </c>
    </row>
    <row r="65" spans="2:55" ht="15.75">
      <c r="B65" s="13"/>
      <c r="C65" s="12" t="s">
        <v>152</v>
      </c>
      <c r="D65" s="129">
        <v>111.8</v>
      </c>
      <c r="E65" s="129">
        <v>111.3</v>
      </c>
      <c r="F65" s="129">
        <v>110.9</v>
      </c>
      <c r="G65" s="129">
        <v>110.6</v>
      </c>
      <c r="H65" s="129">
        <v>106.1</v>
      </c>
      <c r="I65" s="129">
        <v>106.4</v>
      </c>
      <c r="J65" s="129">
        <v>106.6</v>
      </c>
      <c r="K65" s="129">
        <v>106.5</v>
      </c>
      <c r="L65" s="129">
        <v>105.6</v>
      </c>
      <c r="M65" s="129">
        <v>105.5</v>
      </c>
      <c r="N65" s="129">
        <v>105</v>
      </c>
      <c r="O65" s="129">
        <v>104.7</v>
      </c>
      <c r="P65" s="129">
        <v>103.6</v>
      </c>
      <c r="Q65" s="129">
        <v>102.7</v>
      </c>
      <c r="R65" s="129">
        <v>102.3</v>
      </c>
      <c r="S65" s="129">
        <v>102.1</v>
      </c>
      <c r="T65" s="129">
        <v>101.8</v>
      </c>
      <c r="U65" s="129">
        <v>101.9</v>
      </c>
      <c r="V65" s="129">
        <v>102</v>
      </c>
      <c r="W65" s="129">
        <v>102</v>
      </c>
      <c r="X65" s="117">
        <v>102.6</v>
      </c>
      <c r="Y65" s="178">
        <v>102.6</v>
      </c>
      <c r="Z65" s="178">
        <v>102.5</v>
      </c>
      <c r="AA65" s="178">
        <v>102.6</v>
      </c>
      <c r="AB65" s="168">
        <v>101.6</v>
      </c>
      <c r="AC65" s="168">
        <v>101.6</v>
      </c>
      <c r="AD65" s="168">
        <v>101.4</v>
      </c>
      <c r="AE65" s="168">
        <v>101.3</v>
      </c>
      <c r="AF65" s="267">
        <v>101.4</v>
      </c>
      <c r="AG65" s="267">
        <v>101.7</v>
      </c>
      <c r="AH65" s="267">
        <v>102.4</v>
      </c>
      <c r="AI65" s="267">
        <v>102.1</v>
      </c>
      <c r="AJ65" s="267">
        <v>103.2</v>
      </c>
      <c r="AK65" s="267">
        <v>103.3</v>
      </c>
      <c r="AL65" s="267">
        <v>103.4</v>
      </c>
      <c r="AM65" s="267">
        <v>103.4</v>
      </c>
      <c r="AN65" s="345">
        <v>103.2</v>
      </c>
      <c r="AO65" s="311">
        <v>103.1</v>
      </c>
      <c r="AP65" s="311">
        <v>103.1</v>
      </c>
      <c r="AQ65" s="311">
        <v>103.2</v>
      </c>
      <c r="AR65" s="283">
        <v>102.939</v>
      </c>
      <c r="AS65" s="283">
        <v>102.953</v>
      </c>
      <c r="AT65" s="283">
        <v>103</v>
      </c>
      <c r="AU65" s="543">
        <v>102.9</v>
      </c>
      <c r="AV65" s="283">
        <v>103.5</v>
      </c>
      <c r="AW65" s="283">
        <v>103.7</v>
      </c>
      <c r="AX65" s="283">
        <v>103.9</v>
      </c>
      <c r="AY65" s="543">
        <v>104.5</v>
      </c>
      <c r="AZ65" s="283">
        <v>104.1</v>
      </c>
      <c r="BA65" s="283">
        <v>103.9</v>
      </c>
      <c r="BB65" s="283">
        <v>103.8</v>
      </c>
      <c r="BC65" s="403">
        <v>103.2</v>
      </c>
    </row>
    <row r="66" spans="2:55" ht="12.75">
      <c r="B66" s="13"/>
      <c r="C66" s="12" t="s">
        <v>336</v>
      </c>
      <c r="D66" s="129">
        <v>104.7</v>
      </c>
      <c r="E66" s="129">
        <v>101.6</v>
      </c>
      <c r="F66" s="129">
        <v>101.2</v>
      </c>
      <c r="G66" s="129">
        <v>101.7</v>
      </c>
      <c r="H66" s="129">
        <v>101.4</v>
      </c>
      <c r="I66" s="129">
        <v>102.2</v>
      </c>
      <c r="J66" s="129">
        <v>101.7</v>
      </c>
      <c r="K66" s="129">
        <v>100.7</v>
      </c>
      <c r="L66" s="129">
        <v>100.6</v>
      </c>
      <c r="M66" s="129">
        <v>102.2</v>
      </c>
      <c r="N66" s="129">
        <v>100.4</v>
      </c>
      <c r="O66" s="129">
        <v>100.4</v>
      </c>
      <c r="P66" s="129">
        <v>100.5</v>
      </c>
      <c r="Q66" s="129">
        <v>100.4</v>
      </c>
      <c r="R66" s="129">
        <v>100.2</v>
      </c>
      <c r="S66" s="129">
        <v>100.4</v>
      </c>
      <c r="T66" s="129">
        <v>100.8</v>
      </c>
      <c r="U66" s="129">
        <v>100.6</v>
      </c>
      <c r="V66" s="129">
        <v>100.4</v>
      </c>
      <c r="W66" s="129">
        <v>100.1</v>
      </c>
      <c r="X66" s="117">
        <v>101.5</v>
      </c>
      <c r="Y66" s="178">
        <v>100.5</v>
      </c>
      <c r="Z66" s="178">
        <v>100.4</v>
      </c>
      <c r="AA66" s="178">
        <v>100.3</v>
      </c>
      <c r="AB66" s="168">
        <v>100.4</v>
      </c>
      <c r="AC66" s="168">
        <v>100.3</v>
      </c>
      <c r="AD66" s="168">
        <v>100</v>
      </c>
      <c r="AE66" s="168">
        <v>100.4</v>
      </c>
      <c r="AF66" s="267">
        <v>100.8</v>
      </c>
      <c r="AG66" s="267">
        <v>100.8</v>
      </c>
      <c r="AH66" s="267">
        <v>100.5</v>
      </c>
      <c r="AI66" s="267">
        <v>100.6</v>
      </c>
      <c r="AJ66" s="267">
        <v>101.3</v>
      </c>
      <c r="AK66" s="267">
        <v>101</v>
      </c>
      <c r="AL66" s="267">
        <v>100.6</v>
      </c>
      <c r="AM66" s="267">
        <v>100.4</v>
      </c>
      <c r="AN66" s="345">
        <v>101.2</v>
      </c>
      <c r="AO66" s="311">
        <v>100.9</v>
      </c>
      <c r="AP66" s="311">
        <v>100.7</v>
      </c>
      <c r="AQ66" s="311">
        <v>100.5</v>
      </c>
      <c r="AR66" s="283">
        <v>100.912</v>
      </c>
      <c r="AS66" s="283">
        <v>100.865</v>
      </c>
      <c r="AT66" s="283">
        <v>100.7</v>
      </c>
      <c r="AU66" s="543">
        <v>100.4</v>
      </c>
      <c r="AV66" s="283">
        <v>101.5</v>
      </c>
      <c r="AW66" s="283">
        <v>101.3</v>
      </c>
      <c r="AX66" s="283">
        <v>101</v>
      </c>
      <c r="AY66" s="386">
        <v>102.2</v>
      </c>
      <c r="AZ66" s="388">
        <v>99.6</v>
      </c>
      <c r="BA66" s="283">
        <v>101</v>
      </c>
      <c r="BB66" s="283">
        <v>100.8</v>
      </c>
      <c r="BC66" s="404">
        <v>100</v>
      </c>
    </row>
    <row r="67" spans="2:55" ht="12.75">
      <c r="B67" s="13"/>
      <c r="C67" s="12" t="s">
        <v>357</v>
      </c>
      <c r="D67" s="129">
        <v>104.9</v>
      </c>
      <c r="E67" s="129">
        <v>105.8</v>
      </c>
      <c r="F67" s="129">
        <v>107.8</v>
      </c>
      <c r="G67" s="129">
        <v>109.2</v>
      </c>
      <c r="H67" s="129">
        <v>101.6</v>
      </c>
      <c r="I67" s="129">
        <v>104.3</v>
      </c>
      <c r="J67" s="129">
        <v>105.3</v>
      </c>
      <c r="K67" s="129">
        <v>105.9</v>
      </c>
      <c r="L67" s="129">
        <v>100.8</v>
      </c>
      <c r="M67" s="129">
        <v>103</v>
      </c>
      <c r="N67" s="129">
        <v>103.4</v>
      </c>
      <c r="O67" s="129">
        <v>103.7</v>
      </c>
      <c r="P67" s="129">
        <v>100.6</v>
      </c>
      <c r="Q67" s="129">
        <v>100.9</v>
      </c>
      <c r="R67" s="129">
        <v>101.1</v>
      </c>
      <c r="S67" s="129">
        <v>101.9</v>
      </c>
      <c r="T67" s="129">
        <v>100.5</v>
      </c>
      <c r="U67" s="129">
        <v>101</v>
      </c>
      <c r="V67" s="129">
        <v>101.4</v>
      </c>
      <c r="W67" s="129">
        <v>101.4</v>
      </c>
      <c r="X67" s="117">
        <v>101.6</v>
      </c>
      <c r="Y67" s="178">
        <v>102</v>
      </c>
      <c r="Z67" s="178">
        <v>102.4</v>
      </c>
      <c r="AA67" s="178">
        <v>102.8</v>
      </c>
      <c r="AB67" s="168">
        <v>100.4</v>
      </c>
      <c r="AC67" s="168">
        <v>100.7</v>
      </c>
      <c r="AD67" s="168">
        <v>100.7</v>
      </c>
      <c r="AE67" s="168">
        <v>101</v>
      </c>
      <c r="AF67" s="267">
        <v>101.2</v>
      </c>
      <c r="AG67" s="267">
        <v>101.7</v>
      </c>
      <c r="AH67" s="267">
        <v>102.2</v>
      </c>
      <c r="AI67" s="267">
        <v>103.1</v>
      </c>
      <c r="AJ67" s="267">
        <v>101.2</v>
      </c>
      <c r="AK67" s="267">
        <v>102.2</v>
      </c>
      <c r="AL67" s="267">
        <v>102.6</v>
      </c>
      <c r="AM67" s="267">
        <v>103</v>
      </c>
      <c r="AN67" s="345">
        <v>101.3</v>
      </c>
      <c r="AO67" s="311">
        <v>102.2</v>
      </c>
      <c r="AP67" s="311">
        <v>102.9</v>
      </c>
      <c r="AQ67" s="311">
        <v>103.2</v>
      </c>
      <c r="AR67" s="283">
        <v>101.018</v>
      </c>
      <c r="AS67" s="283">
        <v>101.927</v>
      </c>
      <c r="AT67" s="283">
        <v>102.6</v>
      </c>
      <c r="AU67" s="543">
        <v>102.8</v>
      </c>
      <c r="AV67" s="283">
        <v>101.8</v>
      </c>
      <c r="AW67" s="283">
        <v>103.2</v>
      </c>
      <c r="AX67" s="283">
        <v>103.9</v>
      </c>
      <c r="AY67" s="283">
        <v>108</v>
      </c>
      <c r="AZ67" s="388">
        <v>98.3</v>
      </c>
      <c r="BA67" s="283">
        <v>99</v>
      </c>
      <c r="BB67" s="283">
        <v>99.5</v>
      </c>
      <c r="BC67" s="404">
        <v>99.8</v>
      </c>
    </row>
    <row r="68" spans="2:55" ht="12.75">
      <c r="B68" s="13" t="s">
        <v>435</v>
      </c>
      <c r="C68" s="12" t="s">
        <v>504</v>
      </c>
      <c r="D68" s="129">
        <v>125.7</v>
      </c>
      <c r="E68" s="129">
        <v>123.4</v>
      </c>
      <c r="F68" s="129">
        <v>118.7</v>
      </c>
      <c r="G68" s="129">
        <v>113.5</v>
      </c>
      <c r="H68" s="129">
        <v>104.5</v>
      </c>
      <c r="I68" s="129">
        <v>100.3</v>
      </c>
      <c r="J68" s="129">
        <v>97.6</v>
      </c>
      <c r="K68" s="129">
        <v>96.3</v>
      </c>
      <c r="L68" s="129">
        <v>98.4</v>
      </c>
      <c r="M68" s="129">
        <v>100</v>
      </c>
      <c r="N68" s="129">
        <v>101.6</v>
      </c>
      <c r="O68" s="129">
        <v>104.3</v>
      </c>
      <c r="P68" s="129">
        <v>107.2</v>
      </c>
      <c r="Q68" s="129">
        <v>105</v>
      </c>
      <c r="R68" s="129">
        <v>103.4</v>
      </c>
      <c r="S68" s="129">
        <v>102.7</v>
      </c>
      <c r="T68" s="129">
        <v>102.6</v>
      </c>
      <c r="U68" s="129">
        <v>107.3</v>
      </c>
      <c r="V68" s="129">
        <v>108.9</v>
      </c>
      <c r="W68" s="129">
        <v>110.3</v>
      </c>
      <c r="X68" s="117" t="s">
        <v>436</v>
      </c>
      <c r="Y68" s="178">
        <v>104.1</v>
      </c>
      <c r="Z68" s="178">
        <v>106.4</v>
      </c>
      <c r="AA68" s="178">
        <v>103.9</v>
      </c>
      <c r="AB68" s="168">
        <v>101.7</v>
      </c>
      <c r="AC68" s="168">
        <v>102.6</v>
      </c>
      <c r="AD68" s="168">
        <v>101.2</v>
      </c>
      <c r="AE68" s="168">
        <v>96.9</v>
      </c>
      <c r="AF68" s="267">
        <v>99.8</v>
      </c>
      <c r="AG68" s="267">
        <v>101.4</v>
      </c>
      <c r="AH68" s="267">
        <v>100.9</v>
      </c>
      <c r="AI68" s="267">
        <v>106.4</v>
      </c>
      <c r="AJ68" s="267">
        <v>106.9</v>
      </c>
      <c r="AK68" s="267">
        <v>104.2</v>
      </c>
      <c r="AL68" s="267">
        <v>104</v>
      </c>
      <c r="AM68" s="267">
        <v>97.5</v>
      </c>
      <c r="AN68" s="345">
        <v>93.2</v>
      </c>
      <c r="AO68" s="311">
        <v>95.8</v>
      </c>
      <c r="AP68" s="311">
        <v>98.5</v>
      </c>
      <c r="AQ68" s="311">
        <v>103</v>
      </c>
      <c r="AR68" s="283">
        <v>109.268</v>
      </c>
      <c r="AS68" s="283">
        <v>107.093</v>
      </c>
      <c r="AT68" s="283">
        <v>103.3</v>
      </c>
      <c r="AU68" s="544">
        <v>105.2</v>
      </c>
      <c r="AV68" s="283">
        <v>107.1</v>
      </c>
      <c r="AW68" s="283">
        <v>106.9</v>
      </c>
      <c r="AX68" s="283">
        <v>107.2</v>
      </c>
      <c r="AY68" s="283">
        <v>109.7</v>
      </c>
      <c r="AZ68" s="388">
        <v>109.6</v>
      </c>
      <c r="BA68" s="283">
        <v>108.3</v>
      </c>
      <c r="BB68" s="283">
        <v>107.1</v>
      </c>
      <c r="BC68" s="404">
        <v>103.4</v>
      </c>
    </row>
    <row r="69" spans="2:55" ht="15.75">
      <c r="B69" s="13"/>
      <c r="C69" s="12" t="s">
        <v>152</v>
      </c>
      <c r="D69" s="129">
        <v>125.7</v>
      </c>
      <c r="E69" s="129">
        <v>124.5</v>
      </c>
      <c r="F69" s="129">
        <v>122.5</v>
      </c>
      <c r="G69" s="129">
        <v>120</v>
      </c>
      <c r="H69" s="129">
        <v>104.5</v>
      </c>
      <c r="I69" s="129">
        <v>102.4</v>
      </c>
      <c r="J69" s="129">
        <v>100.7</v>
      </c>
      <c r="K69" s="129">
        <v>99.6</v>
      </c>
      <c r="L69" s="129">
        <v>98.4</v>
      </c>
      <c r="M69" s="129">
        <v>99.2</v>
      </c>
      <c r="N69" s="129">
        <v>100</v>
      </c>
      <c r="O69" s="129">
        <v>101.1</v>
      </c>
      <c r="P69" s="129">
        <v>107.2</v>
      </c>
      <c r="Q69" s="129">
        <v>106.1</v>
      </c>
      <c r="R69" s="129">
        <v>105.2</v>
      </c>
      <c r="S69" s="129">
        <v>104.5</v>
      </c>
      <c r="T69" s="129">
        <v>102.6</v>
      </c>
      <c r="U69" s="129">
        <v>104.9</v>
      </c>
      <c r="V69" s="129">
        <v>106.2</v>
      </c>
      <c r="W69" s="129">
        <v>107.2</v>
      </c>
      <c r="X69" s="117">
        <v>105.2</v>
      </c>
      <c r="Y69" s="178">
        <v>104.6</v>
      </c>
      <c r="Z69" s="178">
        <v>105.2</v>
      </c>
      <c r="AA69" s="178">
        <v>104.9</v>
      </c>
      <c r="AB69" s="168">
        <v>101.7</v>
      </c>
      <c r="AC69" s="168">
        <v>102.1</v>
      </c>
      <c r="AD69" s="168">
        <v>101.8</v>
      </c>
      <c r="AE69" s="168">
        <v>100.6</v>
      </c>
      <c r="AF69" s="267">
        <v>99.8</v>
      </c>
      <c r="AG69" s="267">
        <v>100.6</v>
      </c>
      <c r="AH69" s="267">
        <v>103.8</v>
      </c>
      <c r="AI69" s="267">
        <v>102.1</v>
      </c>
      <c r="AJ69" s="267">
        <v>106.9</v>
      </c>
      <c r="AK69" s="267">
        <v>105.5</v>
      </c>
      <c r="AL69" s="267">
        <v>105</v>
      </c>
      <c r="AM69" s="267">
        <v>103.1</v>
      </c>
      <c r="AN69" s="345">
        <v>93.2</v>
      </c>
      <c r="AO69" s="311">
        <v>94.5</v>
      </c>
      <c r="AP69" s="311">
        <v>95.9</v>
      </c>
      <c r="AQ69" s="311">
        <v>97.6</v>
      </c>
      <c r="AR69" s="283">
        <v>109.268</v>
      </c>
      <c r="AS69" s="283">
        <v>108.155</v>
      </c>
      <c r="AT69" s="283">
        <v>106.5</v>
      </c>
      <c r="AU69" s="543">
        <v>106.2</v>
      </c>
      <c r="AV69" s="283">
        <v>107.1</v>
      </c>
      <c r="AW69" s="283">
        <v>107</v>
      </c>
      <c r="AX69" s="283">
        <v>107.1</v>
      </c>
      <c r="AY69" s="386">
        <v>107.7</v>
      </c>
      <c r="AZ69" s="388">
        <v>109.6</v>
      </c>
      <c r="BA69" s="283">
        <v>108.9</v>
      </c>
      <c r="BB69" s="283">
        <v>108.3</v>
      </c>
      <c r="BC69" s="404">
        <v>107</v>
      </c>
    </row>
    <row r="70" spans="2:55" ht="12.75">
      <c r="B70" s="13"/>
      <c r="C70" s="12" t="s">
        <v>336</v>
      </c>
      <c r="D70" s="129">
        <v>105.7</v>
      </c>
      <c r="E70" s="129">
        <v>104.4</v>
      </c>
      <c r="F70" s="129">
        <v>102.4</v>
      </c>
      <c r="G70" s="129">
        <v>100.5</v>
      </c>
      <c r="H70" s="129">
        <v>97.3</v>
      </c>
      <c r="I70" s="129">
        <v>100.2</v>
      </c>
      <c r="J70" s="129">
        <v>99.6</v>
      </c>
      <c r="K70" s="129">
        <v>99.1</v>
      </c>
      <c r="L70" s="129">
        <v>99.9</v>
      </c>
      <c r="M70" s="129">
        <v>101.6</v>
      </c>
      <c r="N70" s="129">
        <v>101.2</v>
      </c>
      <c r="O70" s="129">
        <v>101.6</v>
      </c>
      <c r="P70" s="129">
        <v>102.7</v>
      </c>
      <c r="Q70" s="129">
        <v>99.4</v>
      </c>
      <c r="R70" s="129">
        <v>99.7</v>
      </c>
      <c r="S70" s="129">
        <v>100.8</v>
      </c>
      <c r="T70" s="129">
        <v>102.6</v>
      </c>
      <c r="U70" s="129">
        <v>104</v>
      </c>
      <c r="V70" s="129">
        <v>101.2</v>
      </c>
      <c r="W70" s="129">
        <v>102.1</v>
      </c>
      <c r="X70" s="117">
        <v>98.3</v>
      </c>
      <c r="Y70" s="178">
        <v>102.7</v>
      </c>
      <c r="Z70" s="178">
        <v>103.3</v>
      </c>
      <c r="AA70" s="178">
        <v>99.6</v>
      </c>
      <c r="AB70" s="168">
        <v>96.2</v>
      </c>
      <c r="AC70" s="168">
        <v>103.2</v>
      </c>
      <c r="AD70" s="168">
        <v>101.8</v>
      </c>
      <c r="AE70" s="168">
        <v>95.8</v>
      </c>
      <c r="AF70" s="267">
        <v>99</v>
      </c>
      <c r="AG70" s="267">
        <v>104.9</v>
      </c>
      <c r="AH70" s="267">
        <v>101.5</v>
      </c>
      <c r="AI70" s="267">
        <v>101</v>
      </c>
      <c r="AJ70" s="267">
        <v>99.9</v>
      </c>
      <c r="AK70" s="267">
        <v>102</v>
      </c>
      <c r="AL70" s="267">
        <v>101.1</v>
      </c>
      <c r="AM70" s="267">
        <v>94.6</v>
      </c>
      <c r="AN70" s="345">
        <v>96</v>
      </c>
      <c r="AO70" s="311">
        <v>104.8</v>
      </c>
      <c r="AP70" s="311">
        <v>103.6</v>
      </c>
      <c r="AQ70" s="311">
        <v>98.9</v>
      </c>
      <c r="AR70" s="283">
        <v>101.772</v>
      </c>
      <c r="AS70" s="283">
        <v>102.725</v>
      </c>
      <c r="AT70" s="283">
        <v>100</v>
      </c>
      <c r="AU70" s="543">
        <v>100.6</v>
      </c>
      <c r="AV70" s="283">
        <v>103.4</v>
      </c>
      <c r="AW70" s="283">
        <v>102.7</v>
      </c>
      <c r="AX70" s="283">
        <v>100.3</v>
      </c>
      <c r="AY70" s="283">
        <v>103</v>
      </c>
      <c r="AZ70" s="388">
        <v>103</v>
      </c>
      <c r="BA70" s="283">
        <v>101.6</v>
      </c>
      <c r="BB70" s="283">
        <v>99.2</v>
      </c>
      <c r="BC70" s="404">
        <v>99.5</v>
      </c>
    </row>
    <row r="71" spans="2:55" ht="12.75">
      <c r="B71" s="13"/>
      <c r="C71" s="12" t="s">
        <v>357</v>
      </c>
      <c r="D71" s="129">
        <v>105.8</v>
      </c>
      <c r="E71" s="129">
        <v>111.4</v>
      </c>
      <c r="F71" s="129">
        <v>111.5</v>
      </c>
      <c r="G71" s="129">
        <v>109.1</v>
      </c>
      <c r="H71" s="129">
        <v>98.6</v>
      </c>
      <c r="I71" s="129">
        <v>99.6</v>
      </c>
      <c r="J71" s="129">
        <v>99.5</v>
      </c>
      <c r="K71" s="129">
        <v>97.5</v>
      </c>
      <c r="L71" s="129">
        <v>101.2</v>
      </c>
      <c r="M71" s="129">
        <v>102.3</v>
      </c>
      <c r="N71" s="129">
        <v>104.5</v>
      </c>
      <c r="O71" s="129">
        <v>105</v>
      </c>
      <c r="P71" s="129">
        <v>104.5</v>
      </c>
      <c r="Q71" s="129">
        <v>101</v>
      </c>
      <c r="R71" s="129">
        <v>102.7</v>
      </c>
      <c r="S71" s="129">
        <v>102.9</v>
      </c>
      <c r="T71" s="129">
        <v>103.5</v>
      </c>
      <c r="U71" s="129">
        <v>107.6</v>
      </c>
      <c r="V71" s="129">
        <v>108.9</v>
      </c>
      <c r="W71" s="129">
        <v>109.6</v>
      </c>
      <c r="X71" s="117">
        <v>99.3</v>
      </c>
      <c r="Y71" s="178">
        <v>101.9</v>
      </c>
      <c r="Z71" s="178">
        <v>106.5</v>
      </c>
      <c r="AA71" s="178">
        <v>102.3</v>
      </c>
      <c r="AB71" s="168">
        <v>98</v>
      </c>
      <c r="AC71" s="168">
        <v>101.7</v>
      </c>
      <c r="AD71" s="168">
        <v>102.8</v>
      </c>
      <c r="AE71" s="168">
        <v>97.2</v>
      </c>
      <c r="AF71" s="267">
        <v>102.8</v>
      </c>
      <c r="AG71" s="267">
        <v>107.1</v>
      </c>
      <c r="AH71" s="267">
        <v>107.4</v>
      </c>
      <c r="AI71" s="267">
        <v>108.9</v>
      </c>
      <c r="AJ71" s="267">
        <v>99.8</v>
      </c>
      <c r="AK71" s="267">
        <v>103</v>
      </c>
      <c r="AL71" s="267">
        <v>101.1</v>
      </c>
      <c r="AM71" s="267">
        <v>93.2</v>
      </c>
      <c r="AN71" s="345">
        <v>101.3</v>
      </c>
      <c r="AO71" s="311">
        <v>107.1</v>
      </c>
      <c r="AP71" s="311">
        <v>107.4</v>
      </c>
      <c r="AQ71" s="311">
        <v>107.2</v>
      </c>
      <c r="AR71" s="283">
        <v>102.556</v>
      </c>
      <c r="AS71" s="283">
        <v>104.942</v>
      </c>
      <c r="AT71" s="283">
        <v>104.2</v>
      </c>
      <c r="AU71" s="543">
        <v>106.9</v>
      </c>
      <c r="AV71" s="283">
        <v>102.6</v>
      </c>
      <c r="AW71" s="283">
        <v>104.3</v>
      </c>
      <c r="AX71" s="283">
        <v>104.6</v>
      </c>
      <c r="AY71" s="283">
        <v>109</v>
      </c>
      <c r="AZ71" s="388">
        <v>102.6</v>
      </c>
      <c r="BA71" s="283">
        <v>103.2</v>
      </c>
      <c r="BB71" s="283">
        <v>103.5</v>
      </c>
      <c r="BC71" s="404">
        <v>101.1</v>
      </c>
    </row>
    <row r="72" spans="2:55" ht="12.75">
      <c r="B72" s="13" t="s">
        <v>437</v>
      </c>
      <c r="C72" s="12" t="s">
        <v>504</v>
      </c>
      <c r="D72" s="129">
        <v>108</v>
      </c>
      <c r="E72" s="129">
        <v>99.7</v>
      </c>
      <c r="F72" s="129">
        <v>108.2</v>
      </c>
      <c r="G72" s="129">
        <v>108.1</v>
      </c>
      <c r="H72" s="129">
        <v>97.8</v>
      </c>
      <c r="I72" s="129">
        <v>106.9</v>
      </c>
      <c r="J72" s="129">
        <v>103.6</v>
      </c>
      <c r="K72" s="129">
        <v>101.2</v>
      </c>
      <c r="L72" s="129">
        <v>103.2</v>
      </c>
      <c r="M72" s="129">
        <v>98.9</v>
      </c>
      <c r="N72" s="129">
        <v>97.6</v>
      </c>
      <c r="O72" s="129">
        <v>100</v>
      </c>
      <c r="P72" s="129">
        <v>100</v>
      </c>
      <c r="Q72" s="129">
        <v>100</v>
      </c>
      <c r="R72" s="129">
        <v>100</v>
      </c>
      <c r="S72" s="129">
        <v>100</v>
      </c>
      <c r="T72" s="129">
        <v>99.9</v>
      </c>
      <c r="U72" s="129">
        <v>99.8</v>
      </c>
      <c r="V72" s="129">
        <v>99.7</v>
      </c>
      <c r="W72" s="129">
        <v>99.7</v>
      </c>
      <c r="X72" s="117">
        <v>99.7</v>
      </c>
      <c r="Y72" s="178">
        <v>100</v>
      </c>
      <c r="Z72" s="178">
        <v>100</v>
      </c>
      <c r="AA72" s="178">
        <v>99.7</v>
      </c>
      <c r="AB72" s="168">
        <v>98.5</v>
      </c>
      <c r="AC72" s="168">
        <v>98.1</v>
      </c>
      <c r="AD72" s="168">
        <v>100.2</v>
      </c>
      <c r="AE72" s="168">
        <v>101</v>
      </c>
      <c r="AF72" s="267">
        <v>102.1</v>
      </c>
      <c r="AG72" s="267">
        <v>102</v>
      </c>
      <c r="AH72" s="267">
        <v>98.2</v>
      </c>
      <c r="AI72" s="267">
        <v>97.9</v>
      </c>
      <c r="AJ72" s="267">
        <v>98.4</v>
      </c>
      <c r="AK72" s="267">
        <v>98.5</v>
      </c>
      <c r="AL72" s="267">
        <v>100</v>
      </c>
      <c r="AM72" s="267">
        <v>100.5</v>
      </c>
      <c r="AN72" s="345">
        <v>99.9</v>
      </c>
      <c r="AO72" s="311">
        <v>99.8</v>
      </c>
      <c r="AP72" s="311">
        <v>99.7</v>
      </c>
      <c r="AQ72" s="311">
        <v>99.1</v>
      </c>
      <c r="AR72" s="283">
        <v>98.789</v>
      </c>
      <c r="AS72" s="283">
        <v>98.5</v>
      </c>
      <c r="AT72" s="283">
        <v>98.5</v>
      </c>
      <c r="AU72" s="544">
        <v>99</v>
      </c>
      <c r="AV72" s="283">
        <v>98.8</v>
      </c>
      <c r="AW72" s="283">
        <v>97.9</v>
      </c>
      <c r="AX72" s="283">
        <v>99.1</v>
      </c>
      <c r="AY72" s="283">
        <v>100.9</v>
      </c>
      <c r="AZ72" s="388">
        <v>99.6</v>
      </c>
      <c r="BA72" s="283">
        <v>102.3</v>
      </c>
      <c r="BB72" s="283">
        <v>101.2</v>
      </c>
      <c r="BC72" s="404">
        <v>100</v>
      </c>
    </row>
    <row r="73" spans="2:55" ht="15.75">
      <c r="B73" s="13"/>
      <c r="C73" s="12" t="s">
        <v>152</v>
      </c>
      <c r="D73" s="129">
        <v>108</v>
      </c>
      <c r="E73" s="129">
        <v>103.8</v>
      </c>
      <c r="F73" s="129">
        <v>105.3</v>
      </c>
      <c r="G73" s="129">
        <v>105.9</v>
      </c>
      <c r="H73" s="129">
        <v>97.8</v>
      </c>
      <c r="I73" s="129">
        <v>102.2</v>
      </c>
      <c r="J73" s="129">
        <v>102.7</v>
      </c>
      <c r="K73" s="129">
        <v>102.3</v>
      </c>
      <c r="L73" s="129">
        <v>103.2</v>
      </c>
      <c r="M73" s="129">
        <v>101</v>
      </c>
      <c r="N73" s="129">
        <v>99.8</v>
      </c>
      <c r="O73" s="129">
        <v>99.9</v>
      </c>
      <c r="P73" s="129">
        <v>100</v>
      </c>
      <c r="Q73" s="129">
        <v>100</v>
      </c>
      <c r="R73" s="129">
        <v>100</v>
      </c>
      <c r="S73" s="129">
        <v>100</v>
      </c>
      <c r="T73" s="129">
        <v>99.9</v>
      </c>
      <c r="U73" s="129">
        <v>99.8</v>
      </c>
      <c r="V73" s="129">
        <v>99.8</v>
      </c>
      <c r="W73" s="129">
        <v>99.8</v>
      </c>
      <c r="X73" s="117">
        <v>99.7</v>
      </c>
      <c r="Y73" s="178">
        <v>99.9</v>
      </c>
      <c r="Z73" s="178">
        <v>99.9</v>
      </c>
      <c r="AA73" s="178">
        <v>99.8</v>
      </c>
      <c r="AB73" s="168">
        <v>98.5</v>
      </c>
      <c r="AC73" s="168">
        <v>98.3</v>
      </c>
      <c r="AD73" s="168">
        <v>98.9</v>
      </c>
      <c r="AE73" s="168">
        <v>99.4</v>
      </c>
      <c r="AF73" s="267">
        <v>102.1</v>
      </c>
      <c r="AG73" s="267">
        <v>102.1</v>
      </c>
      <c r="AH73" s="267">
        <v>99.5</v>
      </c>
      <c r="AI73" s="267">
        <v>100</v>
      </c>
      <c r="AJ73" s="267">
        <v>98.4</v>
      </c>
      <c r="AK73" s="267">
        <v>98.4</v>
      </c>
      <c r="AL73" s="267">
        <v>98.9</v>
      </c>
      <c r="AM73" s="267">
        <v>99.3</v>
      </c>
      <c r="AN73" s="345">
        <v>99.9</v>
      </c>
      <c r="AO73" s="311">
        <v>99.9</v>
      </c>
      <c r="AP73" s="311">
        <v>99.8</v>
      </c>
      <c r="AQ73" s="311">
        <v>99.6</v>
      </c>
      <c r="AR73" s="283">
        <v>98.789</v>
      </c>
      <c r="AS73" s="283">
        <v>98.645</v>
      </c>
      <c r="AT73" s="283">
        <v>98.6</v>
      </c>
      <c r="AU73" s="543">
        <v>98.7</v>
      </c>
      <c r="AV73" s="283">
        <v>98.8</v>
      </c>
      <c r="AW73" s="283">
        <v>98.4</v>
      </c>
      <c r="AX73" s="283">
        <v>98.6</v>
      </c>
      <c r="AY73" s="386">
        <v>99.2</v>
      </c>
      <c r="AZ73" s="388">
        <v>99.6</v>
      </c>
      <c r="BA73" s="283">
        <v>100.9</v>
      </c>
      <c r="BB73" s="283">
        <v>101</v>
      </c>
      <c r="BC73" s="403">
        <v>100.8</v>
      </c>
    </row>
    <row r="74" spans="2:55" ht="12.75">
      <c r="B74" s="13"/>
      <c r="C74" s="12" t="s">
        <v>336</v>
      </c>
      <c r="D74" s="129">
        <v>108.2</v>
      </c>
      <c r="E74" s="129">
        <v>95.6</v>
      </c>
      <c r="F74" s="129">
        <v>104.6</v>
      </c>
      <c r="G74" s="129">
        <v>99.9</v>
      </c>
      <c r="H74" s="129">
        <v>98.1</v>
      </c>
      <c r="I74" s="129">
        <v>104.3</v>
      </c>
      <c r="J74" s="129">
        <v>101.3</v>
      </c>
      <c r="K74" s="129">
        <v>97.6</v>
      </c>
      <c r="L74" s="129">
        <v>100</v>
      </c>
      <c r="M74" s="129">
        <v>100</v>
      </c>
      <c r="N74" s="129">
        <v>100</v>
      </c>
      <c r="O74" s="129">
        <v>100</v>
      </c>
      <c r="P74" s="129">
        <v>100</v>
      </c>
      <c r="Q74" s="129">
        <v>100</v>
      </c>
      <c r="R74" s="129">
        <v>100</v>
      </c>
      <c r="S74" s="129">
        <v>100</v>
      </c>
      <c r="T74" s="129">
        <v>99.9</v>
      </c>
      <c r="U74" s="129">
        <v>99.8</v>
      </c>
      <c r="V74" s="129">
        <v>100</v>
      </c>
      <c r="W74" s="129">
        <v>100</v>
      </c>
      <c r="X74" s="117">
        <v>100</v>
      </c>
      <c r="Y74" s="178">
        <v>100.1</v>
      </c>
      <c r="Z74" s="178">
        <v>99.9</v>
      </c>
      <c r="AA74" s="178">
        <v>99.6</v>
      </c>
      <c r="AB74" s="168">
        <v>99.3</v>
      </c>
      <c r="AC74" s="168">
        <v>100</v>
      </c>
      <c r="AD74" s="168">
        <v>101.9</v>
      </c>
      <c r="AE74" s="168">
        <v>99.8</v>
      </c>
      <c r="AF74" s="267">
        <v>99.9</v>
      </c>
      <c r="AG74" s="267">
        <v>100</v>
      </c>
      <c r="AH74" s="267">
        <v>98.7</v>
      </c>
      <c r="AI74" s="267">
        <v>99.4</v>
      </c>
      <c r="AJ74" s="267">
        <v>100.5</v>
      </c>
      <c r="AK74" s="267">
        <v>100</v>
      </c>
      <c r="AL74" s="267">
        <v>100.1</v>
      </c>
      <c r="AM74" s="267">
        <v>99.8</v>
      </c>
      <c r="AN74" s="345">
        <v>99.9</v>
      </c>
      <c r="AO74" s="311">
        <v>100</v>
      </c>
      <c r="AP74" s="311">
        <v>100</v>
      </c>
      <c r="AQ74" s="311">
        <v>99.3</v>
      </c>
      <c r="AR74" s="283">
        <v>99.492</v>
      </c>
      <c r="AS74" s="283">
        <v>99.7</v>
      </c>
      <c r="AT74" s="283">
        <v>99.9</v>
      </c>
      <c r="AU74" s="543">
        <v>99.9</v>
      </c>
      <c r="AV74" s="283">
        <v>99.5</v>
      </c>
      <c r="AW74" s="283">
        <v>98.7</v>
      </c>
      <c r="AX74" s="283">
        <v>101.1</v>
      </c>
      <c r="AY74" s="386">
        <v>101.6</v>
      </c>
      <c r="AZ74" s="388">
        <v>100</v>
      </c>
      <c r="BA74" s="283">
        <v>100</v>
      </c>
      <c r="BB74" s="283">
        <v>100</v>
      </c>
      <c r="BC74" s="404">
        <v>100</v>
      </c>
    </row>
    <row r="75" spans="2:55" ht="12.75">
      <c r="B75" s="13"/>
      <c r="C75" s="12" t="s">
        <v>357</v>
      </c>
      <c r="D75" s="129">
        <v>109.6</v>
      </c>
      <c r="E75" s="129">
        <v>103.4</v>
      </c>
      <c r="F75" s="129">
        <v>108.2</v>
      </c>
      <c r="G75" s="129">
        <v>108</v>
      </c>
      <c r="H75" s="129">
        <v>97.2</v>
      </c>
      <c r="I75" s="129">
        <v>105</v>
      </c>
      <c r="J75" s="129">
        <v>101.3</v>
      </c>
      <c r="K75" s="129">
        <v>101.3</v>
      </c>
      <c r="L75" s="129">
        <v>100.1</v>
      </c>
      <c r="M75" s="129">
        <v>100</v>
      </c>
      <c r="N75" s="129">
        <v>100</v>
      </c>
      <c r="O75" s="129">
        <v>100</v>
      </c>
      <c r="P75" s="129">
        <v>100</v>
      </c>
      <c r="Q75" s="129">
        <v>100</v>
      </c>
      <c r="R75" s="129">
        <v>100</v>
      </c>
      <c r="S75" s="129">
        <v>100</v>
      </c>
      <c r="T75" s="129">
        <v>99.8</v>
      </c>
      <c r="U75" s="129">
        <v>99.8</v>
      </c>
      <c r="V75" s="129">
        <v>99.7</v>
      </c>
      <c r="W75" s="129">
        <v>99.7</v>
      </c>
      <c r="X75" s="117">
        <v>100.2</v>
      </c>
      <c r="Y75" s="178">
        <v>100.1</v>
      </c>
      <c r="Z75" s="178">
        <v>100.1</v>
      </c>
      <c r="AA75" s="178">
        <v>99.4</v>
      </c>
      <c r="AB75" s="168">
        <v>100</v>
      </c>
      <c r="AC75" s="168">
        <v>100</v>
      </c>
      <c r="AD75" s="168">
        <v>101.9</v>
      </c>
      <c r="AE75" s="168">
        <v>101.6</v>
      </c>
      <c r="AF75" s="267">
        <v>99.9</v>
      </c>
      <c r="AG75" s="267">
        <v>99.9</v>
      </c>
      <c r="AH75" s="267">
        <v>97.9</v>
      </c>
      <c r="AI75" s="267">
        <v>98.1</v>
      </c>
      <c r="AJ75" s="267">
        <v>100.3</v>
      </c>
      <c r="AK75" s="267">
        <v>100.6</v>
      </c>
      <c r="AL75" s="267">
        <v>100.4</v>
      </c>
      <c r="AM75" s="267">
        <v>100.2</v>
      </c>
      <c r="AN75" s="345">
        <v>100</v>
      </c>
      <c r="AO75" s="311">
        <v>100</v>
      </c>
      <c r="AP75" s="311">
        <v>99.9</v>
      </c>
      <c r="AQ75" s="311">
        <v>98.4</v>
      </c>
      <c r="AR75" s="283">
        <v>99.99</v>
      </c>
      <c r="AS75" s="283">
        <v>99.931</v>
      </c>
      <c r="AT75" s="283">
        <v>99.9</v>
      </c>
      <c r="AU75" s="543">
        <v>99.7</v>
      </c>
      <c r="AV75" s="283">
        <v>99.5</v>
      </c>
      <c r="AW75" s="283">
        <v>96.7</v>
      </c>
      <c r="AX75" s="283">
        <v>100.8</v>
      </c>
      <c r="AY75" s="386">
        <v>100.8</v>
      </c>
      <c r="AZ75" s="388">
        <v>100.1</v>
      </c>
      <c r="BA75" s="283">
        <v>100.1</v>
      </c>
      <c r="BB75" s="283">
        <v>100.1</v>
      </c>
      <c r="BC75" s="403">
        <v>100.1</v>
      </c>
    </row>
    <row r="76" spans="2:55" ht="12.75">
      <c r="B76" s="13" t="s">
        <v>438</v>
      </c>
      <c r="C76" s="12" t="s">
        <v>504</v>
      </c>
      <c r="D76" s="129">
        <v>110.5</v>
      </c>
      <c r="E76" s="129">
        <v>109.7</v>
      </c>
      <c r="F76" s="129">
        <v>108.7</v>
      </c>
      <c r="G76" s="129">
        <v>108.3</v>
      </c>
      <c r="H76" s="129">
        <v>108</v>
      </c>
      <c r="I76" s="129">
        <v>107.3</v>
      </c>
      <c r="J76" s="129">
        <v>105.7</v>
      </c>
      <c r="K76" s="129">
        <v>104.4</v>
      </c>
      <c r="L76" s="129">
        <v>102.9</v>
      </c>
      <c r="M76" s="129">
        <v>102.5</v>
      </c>
      <c r="N76" s="129">
        <v>102.2</v>
      </c>
      <c r="O76" s="129">
        <v>102.2</v>
      </c>
      <c r="P76" s="129">
        <v>101.7</v>
      </c>
      <c r="Q76" s="129">
        <v>101.8</v>
      </c>
      <c r="R76" s="129">
        <v>101.8</v>
      </c>
      <c r="S76" s="129">
        <v>101.7</v>
      </c>
      <c r="T76" s="129">
        <v>100.6</v>
      </c>
      <c r="U76" s="129">
        <v>100.5</v>
      </c>
      <c r="V76" s="129">
        <v>101</v>
      </c>
      <c r="W76" s="129">
        <v>100.8</v>
      </c>
      <c r="X76" s="117">
        <v>100.7</v>
      </c>
      <c r="Y76" s="178">
        <v>101</v>
      </c>
      <c r="Z76" s="178">
        <v>100.5</v>
      </c>
      <c r="AA76" s="178">
        <v>100.1</v>
      </c>
      <c r="AB76" s="168">
        <v>98.4</v>
      </c>
      <c r="AC76" s="168">
        <v>97.3</v>
      </c>
      <c r="AD76" s="168">
        <v>100.3</v>
      </c>
      <c r="AE76" s="168">
        <v>101.3</v>
      </c>
      <c r="AF76" s="267">
        <v>102.2</v>
      </c>
      <c r="AG76" s="267">
        <v>102.7</v>
      </c>
      <c r="AH76" s="267">
        <v>98.1</v>
      </c>
      <c r="AI76" s="267">
        <v>97.8</v>
      </c>
      <c r="AJ76" s="267">
        <v>98</v>
      </c>
      <c r="AK76" s="267">
        <v>98.4</v>
      </c>
      <c r="AL76" s="267">
        <v>100.7</v>
      </c>
      <c r="AM76" s="267">
        <v>101.7</v>
      </c>
      <c r="AN76" s="345">
        <v>101.1</v>
      </c>
      <c r="AO76" s="311">
        <v>102.3</v>
      </c>
      <c r="AP76" s="311">
        <v>102.8</v>
      </c>
      <c r="AQ76" s="311">
        <v>102.3</v>
      </c>
      <c r="AR76" s="283">
        <v>100.904</v>
      </c>
      <c r="AS76" s="283">
        <v>99.432</v>
      </c>
      <c r="AT76" s="283">
        <v>99</v>
      </c>
      <c r="AU76" s="543">
        <v>99.6</v>
      </c>
      <c r="AV76" s="283">
        <v>100.2</v>
      </c>
      <c r="AW76" s="283">
        <v>100.6</v>
      </c>
      <c r="AX76" s="283">
        <v>100.5</v>
      </c>
      <c r="AY76" s="283">
        <v>101</v>
      </c>
      <c r="AZ76" s="388">
        <v>101.3</v>
      </c>
      <c r="BA76" s="283">
        <v>101.1</v>
      </c>
      <c r="BB76" s="283">
        <v>101.2</v>
      </c>
      <c r="BC76" s="404">
        <v>100.7</v>
      </c>
    </row>
    <row r="77" spans="2:55" ht="15.75">
      <c r="B77" s="13"/>
      <c r="C77" s="12" t="s">
        <v>152</v>
      </c>
      <c r="D77" s="129">
        <v>110.5</v>
      </c>
      <c r="E77" s="129">
        <v>110.1</v>
      </c>
      <c r="F77" s="129">
        <v>109.6</v>
      </c>
      <c r="G77" s="129">
        <v>109.3</v>
      </c>
      <c r="H77" s="129">
        <v>108</v>
      </c>
      <c r="I77" s="129">
        <v>107.6</v>
      </c>
      <c r="J77" s="129">
        <v>107</v>
      </c>
      <c r="K77" s="129">
        <v>106.3</v>
      </c>
      <c r="L77" s="129">
        <v>102.9</v>
      </c>
      <c r="M77" s="129">
        <v>102.7</v>
      </c>
      <c r="N77" s="129">
        <v>102.5</v>
      </c>
      <c r="O77" s="129">
        <v>102.5</v>
      </c>
      <c r="P77" s="129">
        <v>101.7</v>
      </c>
      <c r="Q77" s="129">
        <v>101.8</v>
      </c>
      <c r="R77" s="129">
        <v>101.8</v>
      </c>
      <c r="S77" s="129">
        <v>101.8</v>
      </c>
      <c r="T77" s="129">
        <v>100.6</v>
      </c>
      <c r="U77" s="129">
        <v>100.6</v>
      </c>
      <c r="V77" s="129">
        <v>100.7</v>
      </c>
      <c r="W77" s="129">
        <v>100.7</v>
      </c>
      <c r="X77" s="117">
        <v>100.7</v>
      </c>
      <c r="Y77" s="178">
        <v>100.8</v>
      </c>
      <c r="Z77" s="178">
        <v>100.7</v>
      </c>
      <c r="AA77" s="178">
        <v>100.6</v>
      </c>
      <c r="AB77" s="168">
        <v>98.4</v>
      </c>
      <c r="AC77" s="168">
        <v>97.9</v>
      </c>
      <c r="AD77" s="168">
        <v>98.7</v>
      </c>
      <c r="AE77" s="168">
        <v>99.3</v>
      </c>
      <c r="AF77" s="267">
        <v>102.2</v>
      </c>
      <c r="AG77" s="267">
        <v>102.4</v>
      </c>
      <c r="AH77" s="267">
        <v>99.9</v>
      </c>
      <c r="AI77" s="267">
        <v>100.2</v>
      </c>
      <c r="AJ77" s="267">
        <v>98</v>
      </c>
      <c r="AK77" s="267">
        <v>98.2</v>
      </c>
      <c r="AL77" s="267">
        <v>99</v>
      </c>
      <c r="AM77" s="267">
        <v>99.7</v>
      </c>
      <c r="AN77" s="345">
        <v>101.1</v>
      </c>
      <c r="AO77" s="311">
        <v>101.7</v>
      </c>
      <c r="AP77" s="311">
        <v>102.1</v>
      </c>
      <c r="AQ77" s="311">
        <v>102.1</v>
      </c>
      <c r="AR77" s="283">
        <v>100.904</v>
      </c>
      <c r="AS77" s="283">
        <v>100.163</v>
      </c>
      <c r="AT77" s="283">
        <v>99.8</v>
      </c>
      <c r="AU77" s="543">
        <v>99.7</v>
      </c>
      <c r="AV77" s="283">
        <v>100.2</v>
      </c>
      <c r="AW77" s="283">
        <v>100.4</v>
      </c>
      <c r="AX77" s="283">
        <v>100.4</v>
      </c>
      <c r="AY77" s="386">
        <v>100.5</v>
      </c>
      <c r="AZ77" s="388">
        <v>101.3</v>
      </c>
      <c r="BA77" s="283">
        <v>101.2</v>
      </c>
      <c r="BB77" s="283">
        <v>101.2</v>
      </c>
      <c r="BC77" s="403">
        <v>101.1</v>
      </c>
    </row>
    <row r="78" spans="2:55" ht="12.75">
      <c r="B78" s="13"/>
      <c r="C78" s="12" t="s">
        <v>336</v>
      </c>
      <c r="D78" s="129">
        <v>103.5</v>
      </c>
      <c r="E78" s="129">
        <v>101.3</v>
      </c>
      <c r="F78" s="129">
        <v>102.3</v>
      </c>
      <c r="G78" s="129">
        <v>100.9</v>
      </c>
      <c r="H78" s="129">
        <v>103.2</v>
      </c>
      <c r="I78" s="129">
        <v>100.7</v>
      </c>
      <c r="J78" s="129">
        <v>100.8</v>
      </c>
      <c r="K78" s="129">
        <v>99.6</v>
      </c>
      <c r="L78" s="129">
        <v>101.8</v>
      </c>
      <c r="M78" s="129">
        <v>100.3</v>
      </c>
      <c r="N78" s="129">
        <v>100.5</v>
      </c>
      <c r="O78" s="129">
        <v>99.6</v>
      </c>
      <c r="P78" s="129">
        <v>101.3</v>
      </c>
      <c r="Q78" s="129">
        <v>100.3</v>
      </c>
      <c r="R78" s="129">
        <v>100.4</v>
      </c>
      <c r="S78" s="129">
        <v>99.6</v>
      </c>
      <c r="T78" s="129">
        <v>100.4</v>
      </c>
      <c r="U78" s="129">
        <v>100.3</v>
      </c>
      <c r="V78" s="129">
        <v>100.9</v>
      </c>
      <c r="W78" s="129">
        <v>99.3</v>
      </c>
      <c r="X78" s="117">
        <v>100.4</v>
      </c>
      <c r="Y78" s="178">
        <v>100.4</v>
      </c>
      <c r="Z78" s="178">
        <v>100.3</v>
      </c>
      <c r="AA78" s="178">
        <v>99</v>
      </c>
      <c r="AB78" s="168">
        <v>99.3</v>
      </c>
      <c r="AC78" s="168">
        <v>99.6</v>
      </c>
      <c r="AD78" s="168">
        <v>103.3</v>
      </c>
      <c r="AE78" s="168">
        <v>99.2</v>
      </c>
      <c r="AF78" s="267">
        <v>100.2</v>
      </c>
      <c r="AG78" s="267">
        <v>99.9</v>
      </c>
      <c r="AH78" s="267">
        <v>99</v>
      </c>
      <c r="AI78" s="267">
        <v>98.7</v>
      </c>
      <c r="AJ78" s="267">
        <v>100.9</v>
      </c>
      <c r="AK78" s="267">
        <v>100.3</v>
      </c>
      <c r="AL78" s="267">
        <v>101</v>
      </c>
      <c r="AM78" s="267">
        <v>99.4</v>
      </c>
      <c r="AN78" s="345">
        <v>100.8</v>
      </c>
      <c r="AO78" s="311">
        <v>101.5</v>
      </c>
      <c r="AP78" s="311">
        <v>101.4</v>
      </c>
      <c r="AQ78" s="311">
        <v>98.6</v>
      </c>
      <c r="AR78" s="283">
        <v>99.677</v>
      </c>
      <c r="AS78" s="283">
        <v>99.912</v>
      </c>
      <c r="AT78" s="283">
        <v>101</v>
      </c>
      <c r="AU78" s="544">
        <v>99</v>
      </c>
      <c r="AV78" s="283">
        <v>100.6</v>
      </c>
      <c r="AW78" s="283">
        <v>100.1</v>
      </c>
      <c r="AX78" s="283">
        <v>100.9</v>
      </c>
      <c r="AY78" s="283">
        <v>99.4</v>
      </c>
      <c r="AZ78" s="388">
        <v>100.9</v>
      </c>
      <c r="BA78" s="283">
        <v>99.9</v>
      </c>
      <c r="BB78" s="283">
        <v>100.9</v>
      </c>
      <c r="BC78" s="404">
        <v>99.1</v>
      </c>
    </row>
    <row r="79" spans="2:55" ht="12.75">
      <c r="B79" s="13"/>
      <c r="C79" s="12" t="s">
        <v>357</v>
      </c>
      <c r="D79" s="129">
        <v>103</v>
      </c>
      <c r="E79" s="129">
        <v>104.5</v>
      </c>
      <c r="F79" s="129">
        <v>106.9</v>
      </c>
      <c r="G79" s="129">
        <v>107.8</v>
      </c>
      <c r="H79" s="129">
        <v>103.1</v>
      </c>
      <c r="I79" s="129">
        <v>103.6</v>
      </c>
      <c r="J79" s="129">
        <v>103.8</v>
      </c>
      <c r="K79" s="129">
        <v>104.1</v>
      </c>
      <c r="L79" s="129">
        <v>101.7</v>
      </c>
      <c r="M79" s="129">
        <v>102.1</v>
      </c>
      <c r="N79" s="129">
        <v>102.2</v>
      </c>
      <c r="O79" s="129">
        <v>102.1</v>
      </c>
      <c r="P79" s="129">
        <v>101.6</v>
      </c>
      <c r="Q79" s="129">
        <v>101.6</v>
      </c>
      <c r="R79" s="129">
        <v>101.9</v>
      </c>
      <c r="S79" s="129">
        <v>101.7</v>
      </c>
      <c r="T79" s="129">
        <v>100.1</v>
      </c>
      <c r="U79" s="129">
        <v>101.1</v>
      </c>
      <c r="V79" s="129">
        <v>101.1</v>
      </c>
      <c r="W79" s="129">
        <v>100.8</v>
      </c>
      <c r="X79" s="117">
        <v>100.5</v>
      </c>
      <c r="Y79" s="178">
        <v>100.9</v>
      </c>
      <c r="Z79" s="178">
        <v>100.9</v>
      </c>
      <c r="AA79" s="178">
        <v>99.9</v>
      </c>
      <c r="AB79" s="168">
        <v>99.8</v>
      </c>
      <c r="AC79" s="168">
        <v>99.3</v>
      </c>
      <c r="AD79" s="168">
        <v>102.4</v>
      </c>
      <c r="AE79" s="168">
        <v>101.8</v>
      </c>
      <c r="AF79" s="267">
        <v>100.3</v>
      </c>
      <c r="AG79" s="267">
        <v>100.3</v>
      </c>
      <c r="AH79" s="267">
        <v>98.2</v>
      </c>
      <c r="AI79" s="267">
        <v>98.2</v>
      </c>
      <c r="AJ79" s="267">
        <v>100.4</v>
      </c>
      <c r="AK79" s="267">
        <v>101.7</v>
      </c>
      <c r="AL79" s="267">
        <v>101.6</v>
      </c>
      <c r="AM79" s="267">
        <v>101.6</v>
      </c>
      <c r="AN79" s="345">
        <v>101.1</v>
      </c>
      <c r="AO79" s="311">
        <v>103</v>
      </c>
      <c r="AP79" s="311">
        <v>103.2</v>
      </c>
      <c r="AQ79" s="311">
        <v>101.2</v>
      </c>
      <c r="AR79" s="283">
        <v>100.338</v>
      </c>
      <c r="AS79" s="283">
        <v>101.387</v>
      </c>
      <c r="AT79" s="283">
        <v>101.4</v>
      </c>
      <c r="AU79" s="543">
        <v>100.8</v>
      </c>
      <c r="AV79" s="283">
        <v>100.4</v>
      </c>
      <c r="AW79" s="283">
        <v>100.9</v>
      </c>
      <c r="AX79" s="283">
        <v>101.2</v>
      </c>
      <c r="AY79" s="283">
        <v>101</v>
      </c>
      <c r="AZ79" s="388">
        <v>101.1</v>
      </c>
      <c r="BA79" s="283">
        <v>100.8</v>
      </c>
      <c r="BB79" s="283">
        <v>101.1</v>
      </c>
      <c r="BC79" s="404">
        <v>100.6</v>
      </c>
    </row>
    <row r="80" spans="2:55" ht="12.75">
      <c r="B80" s="13" t="s">
        <v>439</v>
      </c>
      <c r="C80" s="12" t="s">
        <v>504</v>
      </c>
      <c r="D80" s="129">
        <v>113.7</v>
      </c>
      <c r="E80" s="129">
        <v>113.1</v>
      </c>
      <c r="F80" s="129">
        <v>111.5</v>
      </c>
      <c r="G80" s="129">
        <v>108.1</v>
      </c>
      <c r="H80" s="129">
        <v>107.9</v>
      </c>
      <c r="I80" s="129">
        <v>107.8</v>
      </c>
      <c r="J80" s="129">
        <v>107</v>
      </c>
      <c r="K80" s="129">
        <v>105</v>
      </c>
      <c r="L80" s="129">
        <v>104.9</v>
      </c>
      <c r="M80" s="129">
        <v>104.7</v>
      </c>
      <c r="N80" s="129">
        <v>104.4</v>
      </c>
      <c r="O80" s="129">
        <v>102.5</v>
      </c>
      <c r="P80" s="129">
        <v>102.4</v>
      </c>
      <c r="Q80" s="129">
        <v>102.4</v>
      </c>
      <c r="R80" s="129">
        <v>102.4</v>
      </c>
      <c r="S80" s="129">
        <v>102.1</v>
      </c>
      <c r="T80" s="129">
        <v>102.1</v>
      </c>
      <c r="U80" s="129">
        <v>102.2</v>
      </c>
      <c r="V80" s="129">
        <v>102.2</v>
      </c>
      <c r="W80" s="129">
        <v>104</v>
      </c>
      <c r="X80" s="117">
        <v>103.8</v>
      </c>
      <c r="Y80" s="178">
        <v>103.7</v>
      </c>
      <c r="Z80" s="178">
        <v>103.7</v>
      </c>
      <c r="AA80" s="178">
        <v>101.7</v>
      </c>
      <c r="AB80" s="168">
        <v>101.7</v>
      </c>
      <c r="AC80" s="168">
        <v>101.7</v>
      </c>
      <c r="AD80" s="168">
        <v>101.6</v>
      </c>
      <c r="AE80" s="168">
        <v>101</v>
      </c>
      <c r="AF80" s="267">
        <v>101.1</v>
      </c>
      <c r="AG80" s="267">
        <v>101.1</v>
      </c>
      <c r="AH80" s="267">
        <v>101.5</v>
      </c>
      <c r="AI80" s="267">
        <v>102.5</v>
      </c>
      <c r="AJ80" s="267">
        <v>103.1</v>
      </c>
      <c r="AK80" s="267">
        <v>103.2</v>
      </c>
      <c r="AL80" s="267">
        <v>103.6</v>
      </c>
      <c r="AM80" s="267">
        <v>104.2</v>
      </c>
      <c r="AN80" s="345">
        <v>104</v>
      </c>
      <c r="AO80" s="311">
        <v>103.9</v>
      </c>
      <c r="AP80" s="311">
        <v>103.1</v>
      </c>
      <c r="AQ80" s="311">
        <v>102.8</v>
      </c>
      <c r="AR80" s="283">
        <v>102.607</v>
      </c>
      <c r="AS80" s="283">
        <v>102.648</v>
      </c>
      <c r="AT80" s="283">
        <v>103</v>
      </c>
      <c r="AU80" s="543">
        <v>102.4</v>
      </c>
      <c r="AV80" s="283">
        <v>102.7</v>
      </c>
      <c r="AW80" s="283">
        <v>102.6</v>
      </c>
      <c r="AX80" s="283">
        <v>103.5</v>
      </c>
      <c r="AY80" s="386">
        <v>104.9</v>
      </c>
      <c r="AZ80" s="388">
        <v>105.1</v>
      </c>
      <c r="BA80" s="283">
        <v>105</v>
      </c>
      <c r="BB80" s="283">
        <v>104</v>
      </c>
      <c r="BC80" s="403">
        <v>102.7</v>
      </c>
    </row>
    <row r="81" spans="2:55" ht="15.75">
      <c r="B81" s="13"/>
      <c r="C81" s="12" t="s">
        <v>152</v>
      </c>
      <c r="D81" s="129">
        <v>113.7</v>
      </c>
      <c r="E81" s="129">
        <v>113.4</v>
      </c>
      <c r="F81" s="129">
        <v>112.8</v>
      </c>
      <c r="G81" s="129">
        <v>111.5</v>
      </c>
      <c r="H81" s="129">
        <v>107.9</v>
      </c>
      <c r="I81" s="129">
        <v>107.8</v>
      </c>
      <c r="J81" s="129">
        <v>107.6</v>
      </c>
      <c r="K81" s="129">
        <v>106.9</v>
      </c>
      <c r="L81" s="129">
        <v>104.9</v>
      </c>
      <c r="M81" s="129">
        <v>104.8</v>
      </c>
      <c r="N81" s="129">
        <v>104.7</v>
      </c>
      <c r="O81" s="129">
        <v>104.1</v>
      </c>
      <c r="P81" s="129">
        <v>102.4</v>
      </c>
      <c r="Q81" s="129">
        <v>102.4</v>
      </c>
      <c r="R81" s="129">
        <v>102.4</v>
      </c>
      <c r="S81" s="129">
        <v>102.3</v>
      </c>
      <c r="T81" s="129">
        <v>102.1</v>
      </c>
      <c r="U81" s="129">
        <v>102.2</v>
      </c>
      <c r="V81" s="129">
        <v>102.2</v>
      </c>
      <c r="W81" s="129">
        <v>102.7</v>
      </c>
      <c r="X81" s="117">
        <v>103.8</v>
      </c>
      <c r="Y81" s="178">
        <v>103.8</v>
      </c>
      <c r="Z81" s="178">
        <v>103.7</v>
      </c>
      <c r="AA81" s="178">
        <v>103.2</v>
      </c>
      <c r="AB81" s="168">
        <v>101.7</v>
      </c>
      <c r="AC81" s="168">
        <v>101.7</v>
      </c>
      <c r="AD81" s="168">
        <v>101.7</v>
      </c>
      <c r="AE81" s="168">
        <v>101.5</v>
      </c>
      <c r="AF81" s="267">
        <v>101.1</v>
      </c>
      <c r="AG81" s="267">
        <v>101.1</v>
      </c>
      <c r="AH81" s="267">
        <v>101.4</v>
      </c>
      <c r="AI81" s="267">
        <v>101.6</v>
      </c>
      <c r="AJ81" s="267">
        <v>103.1</v>
      </c>
      <c r="AK81" s="267">
        <v>103.2</v>
      </c>
      <c r="AL81" s="267">
        <v>103.3</v>
      </c>
      <c r="AM81" s="267">
        <v>103.5</v>
      </c>
      <c r="AN81" s="345">
        <v>104</v>
      </c>
      <c r="AO81" s="311">
        <v>104</v>
      </c>
      <c r="AP81" s="311">
        <v>103.7</v>
      </c>
      <c r="AQ81" s="311">
        <v>103.5</v>
      </c>
      <c r="AR81" s="283">
        <v>102.607</v>
      </c>
      <c r="AS81" s="283">
        <v>102.627</v>
      </c>
      <c r="AT81" s="283">
        <v>102.7</v>
      </c>
      <c r="AU81" s="543">
        <v>102.7</v>
      </c>
      <c r="AV81" s="283">
        <v>102.7</v>
      </c>
      <c r="AW81" s="283">
        <v>102.6</v>
      </c>
      <c r="AX81" s="283">
        <v>102.9</v>
      </c>
      <c r="AY81" s="386">
        <v>103.4</v>
      </c>
      <c r="AZ81" s="388">
        <v>105.1</v>
      </c>
      <c r="BA81" s="283">
        <v>105</v>
      </c>
      <c r="BB81" s="283">
        <v>104.7</v>
      </c>
      <c r="BC81" s="403">
        <v>104.2</v>
      </c>
    </row>
    <row r="82" spans="2:55" ht="12.75">
      <c r="B82" s="13"/>
      <c r="C82" s="12" t="s">
        <v>336</v>
      </c>
      <c r="D82" s="129">
        <v>100.9</v>
      </c>
      <c r="E82" s="129">
        <v>100.4</v>
      </c>
      <c r="F82" s="129">
        <v>101.1</v>
      </c>
      <c r="G82" s="129">
        <v>105.5</v>
      </c>
      <c r="H82" s="129">
        <v>100.7</v>
      </c>
      <c r="I82" s="129">
        <v>100.3</v>
      </c>
      <c r="J82" s="129">
        <v>100.4</v>
      </c>
      <c r="K82" s="129">
        <v>103.6</v>
      </c>
      <c r="L82" s="129">
        <v>100.3</v>
      </c>
      <c r="M82" s="129">
        <v>100.1</v>
      </c>
      <c r="N82" s="129">
        <v>100.1</v>
      </c>
      <c r="O82" s="129">
        <v>101.9</v>
      </c>
      <c r="P82" s="129">
        <v>100.2</v>
      </c>
      <c r="Q82" s="129">
        <v>100.1</v>
      </c>
      <c r="R82" s="129">
        <v>100.1</v>
      </c>
      <c r="S82" s="129">
        <v>101.7</v>
      </c>
      <c r="T82" s="129">
        <v>100.2</v>
      </c>
      <c r="U82" s="129">
        <v>100.2</v>
      </c>
      <c r="V82" s="129">
        <v>100.1</v>
      </c>
      <c r="W82" s="129">
        <v>103.6</v>
      </c>
      <c r="X82" s="117">
        <v>100.2</v>
      </c>
      <c r="Y82" s="178">
        <v>100.1</v>
      </c>
      <c r="Z82" s="178">
        <v>100.2</v>
      </c>
      <c r="AA82" s="178">
        <v>101.2</v>
      </c>
      <c r="AB82" s="168">
        <v>100.2</v>
      </c>
      <c r="AC82" s="168">
        <v>100.1</v>
      </c>
      <c r="AD82" s="168">
        <v>100.1</v>
      </c>
      <c r="AE82" s="168">
        <v>100.6</v>
      </c>
      <c r="AF82" s="267">
        <v>100.3</v>
      </c>
      <c r="AG82" s="267">
        <v>100.1</v>
      </c>
      <c r="AH82" s="267">
        <v>100.5</v>
      </c>
      <c r="AI82" s="267">
        <v>101.6</v>
      </c>
      <c r="AJ82" s="267">
        <v>100.8</v>
      </c>
      <c r="AK82" s="267">
        <v>100.2</v>
      </c>
      <c r="AL82" s="267">
        <v>100.9</v>
      </c>
      <c r="AM82" s="264">
        <v>102.2</v>
      </c>
      <c r="AN82" s="345">
        <v>100.6</v>
      </c>
      <c r="AO82" s="353">
        <v>100.1</v>
      </c>
      <c r="AP82" s="311">
        <v>100.2</v>
      </c>
      <c r="AQ82" s="311">
        <v>101.9</v>
      </c>
      <c r="AR82" s="283">
        <v>100.335</v>
      </c>
      <c r="AS82" s="370">
        <v>100.224</v>
      </c>
      <c r="AT82" s="283">
        <v>100.5</v>
      </c>
      <c r="AU82" s="543">
        <v>101.3</v>
      </c>
      <c r="AV82" s="283">
        <v>100.5</v>
      </c>
      <c r="AW82" s="541">
        <v>100.2</v>
      </c>
      <c r="AX82" s="283">
        <v>101.4</v>
      </c>
      <c r="AY82" s="386">
        <v>102.7</v>
      </c>
      <c r="AZ82" s="388">
        <v>100.5</v>
      </c>
      <c r="BA82" s="755">
        <v>100.1</v>
      </c>
      <c r="BB82" s="283">
        <v>100.6</v>
      </c>
      <c r="BC82" s="403">
        <v>101.5</v>
      </c>
    </row>
    <row r="83" spans="2:55" ht="12.75">
      <c r="B83" s="13"/>
      <c r="C83" s="12" t="s">
        <v>357</v>
      </c>
      <c r="D83" s="129">
        <v>100.8</v>
      </c>
      <c r="E83" s="129">
        <v>101.1</v>
      </c>
      <c r="F83" s="129">
        <v>103.8</v>
      </c>
      <c r="G83" s="129">
        <v>107.9</v>
      </c>
      <c r="H83" s="129">
        <v>100.7</v>
      </c>
      <c r="I83" s="129">
        <v>100.8</v>
      </c>
      <c r="J83" s="129">
        <v>102.2</v>
      </c>
      <c r="K83" s="129">
        <v>104.9</v>
      </c>
      <c r="L83" s="129">
        <v>100.3</v>
      </c>
      <c r="M83" s="129">
        <v>100.4</v>
      </c>
      <c r="N83" s="129">
        <v>100.7</v>
      </c>
      <c r="O83" s="129">
        <v>102.5</v>
      </c>
      <c r="P83" s="129">
        <v>100.2</v>
      </c>
      <c r="Q83" s="129">
        <v>100.2</v>
      </c>
      <c r="R83" s="129">
        <v>100.4</v>
      </c>
      <c r="S83" s="129">
        <v>102.1</v>
      </c>
      <c r="T83" s="129">
        <v>100.2</v>
      </c>
      <c r="U83" s="129">
        <v>100.3</v>
      </c>
      <c r="V83" s="129">
        <v>100.7</v>
      </c>
      <c r="W83" s="129">
        <v>104</v>
      </c>
      <c r="X83" s="117">
        <v>100.2</v>
      </c>
      <c r="Y83" s="178">
        <v>100.3</v>
      </c>
      <c r="Z83" s="178">
        <v>100.8</v>
      </c>
      <c r="AA83" s="178">
        <v>101.6</v>
      </c>
      <c r="AB83" s="168">
        <v>100.2</v>
      </c>
      <c r="AC83" s="168">
        <v>100.3</v>
      </c>
      <c r="AD83" s="168">
        <v>100.6</v>
      </c>
      <c r="AE83" s="168">
        <v>101</v>
      </c>
      <c r="AF83" s="267">
        <v>100.3</v>
      </c>
      <c r="AG83" s="267">
        <v>100.4</v>
      </c>
      <c r="AH83" s="267">
        <v>101.3</v>
      </c>
      <c r="AI83" s="267">
        <v>102.6</v>
      </c>
      <c r="AJ83" s="346">
        <v>100.9</v>
      </c>
      <c r="AK83" s="346">
        <v>101.1</v>
      </c>
      <c r="AL83" s="346">
        <v>102.9</v>
      </c>
      <c r="AM83" s="347">
        <v>104.2</v>
      </c>
      <c r="AN83" s="345">
        <v>100.7</v>
      </c>
      <c r="AO83" s="353">
        <v>100.4</v>
      </c>
      <c r="AP83" s="311">
        <v>101.6</v>
      </c>
      <c r="AQ83" s="311">
        <v>102.8</v>
      </c>
      <c r="AR83" s="283">
        <v>100.371</v>
      </c>
      <c r="AS83" s="696">
        <v>100.6</v>
      </c>
      <c r="AT83" s="283">
        <v>101.7</v>
      </c>
      <c r="AU83" s="543">
        <v>102.5</v>
      </c>
      <c r="AV83" s="283">
        <v>100.5</v>
      </c>
      <c r="AW83" s="542">
        <v>100.5</v>
      </c>
      <c r="AX83" s="283">
        <v>104.4</v>
      </c>
      <c r="AY83" s="386">
        <v>104.8</v>
      </c>
      <c r="AZ83" s="388">
        <v>100.6</v>
      </c>
      <c r="BA83" s="754">
        <v>100.5</v>
      </c>
      <c r="BB83" s="283">
        <v>102.1</v>
      </c>
      <c r="BC83" s="403">
        <v>102.7</v>
      </c>
    </row>
    <row r="84" spans="2:55" ht="12.75">
      <c r="B84" s="707" t="s">
        <v>714</v>
      </c>
      <c r="C84" s="12" t="s">
        <v>504</v>
      </c>
      <c r="D84" s="123">
        <v>101.1</v>
      </c>
      <c r="E84" s="123">
        <v>103.4</v>
      </c>
      <c r="F84" s="123">
        <v>103.8</v>
      </c>
      <c r="G84" s="123">
        <v>97.1</v>
      </c>
      <c r="H84" s="123">
        <v>100.7</v>
      </c>
      <c r="I84" s="123">
        <v>92.8</v>
      </c>
      <c r="J84" s="123">
        <v>96.7</v>
      </c>
      <c r="K84" s="123">
        <v>94.3</v>
      </c>
      <c r="L84" s="123">
        <v>98.9</v>
      </c>
      <c r="M84" s="123">
        <v>106.1</v>
      </c>
      <c r="N84" s="123">
        <v>104.2</v>
      </c>
      <c r="O84" s="123">
        <v>107.9</v>
      </c>
      <c r="P84" s="123">
        <v>107.7</v>
      </c>
      <c r="Q84" s="123">
        <v>107.7</v>
      </c>
      <c r="R84" s="123">
        <v>102.2</v>
      </c>
      <c r="S84" s="123">
        <v>103.9</v>
      </c>
      <c r="T84" s="123">
        <v>109.1</v>
      </c>
      <c r="U84" s="123">
        <v>117.7</v>
      </c>
      <c r="V84" s="123">
        <v>108.8</v>
      </c>
      <c r="W84" s="123">
        <v>105.9</v>
      </c>
      <c r="X84" s="118">
        <v>99.2</v>
      </c>
      <c r="Y84" s="168">
        <v>90.5</v>
      </c>
      <c r="Z84" s="168">
        <v>98.1</v>
      </c>
      <c r="AA84" s="168">
        <v>96.3</v>
      </c>
      <c r="AB84" s="168">
        <v>96.9</v>
      </c>
      <c r="AC84" s="168">
        <v>101.6</v>
      </c>
      <c r="AD84" s="168">
        <v>104.6</v>
      </c>
      <c r="AE84" s="168">
        <v>106.5</v>
      </c>
      <c r="AF84" s="267">
        <v>106.8</v>
      </c>
      <c r="AG84" s="267">
        <v>102.7</v>
      </c>
      <c r="AH84" s="267">
        <v>103</v>
      </c>
      <c r="AI84" s="267">
        <v>99.2</v>
      </c>
      <c r="AJ84" s="264">
        <v>99.8</v>
      </c>
      <c r="AK84" s="311">
        <v>98.2</v>
      </c>
      <c r="AL84" s="311">
        <v>94.6</v>
      </c>
      <c r="AM84" s="311">
        <v>100.3</v>
      </c>
      <c r="AN84" s="388">
        <v>117.9</v>
      </c>
      <c r="AO84" s="283">
        <v>116.3</v>
      </c>
      <c r="AP84" s="283">
        <v>112.5</v>
      </c>
      <c r="AQ84" s="386">
        <v>108.1</v>
      </c>
      <c r="AR84" s="308">
        <v>93</v>
      </c>
      <c r="AS84" s="308">
        <v>97.6</v>
      </c>
      <c r="AT84" s="308">
        <v>105.6</v>
      </c>
      <c r="AU84" s="362">
        <v>105.2</v>
      </c>
      <c r="AV84" s="283">
        <v>106.4</v>
      </c>
      <c r="AW84" s="283">
        <v>106</v>
      </c>
      <c r="AX84" s="283">
        <v>104.6</v>
      </c>
      <c r="AY84" s="386">
        <v>112.5</v>
      </c>
      <c r="AZ84" s="774">
        <v>108.5</v>
      </c>
      <c r="BA84" s="909">
        <v>106.1</v>
      </c>
      <c r="BB84" s="283">
        <v>104.4</v>
      </c>
      <c r="BC84" s="403"/>
    </row>
    <row r="85" spans="2:55" ht="15.75">
      <c r="B85" s="11"/>
      <c r="C85" s="12" t="s">
        <v>152</v>
      </c>
      <c r="D85" s="123">
        <v>101.1</v>
      </c>
      <c r="E85" s="123">
        <v>102.3</v>
      </c>
      <c r="F85" s="123">
        <v>102.9</v>
      </c>
      <c r="G85" s="123">
        <v>101.2</v>
      </c>
      <c r="H85" s="123">
        <v>100.7</v>
      </c>
      <c r="I85" s="123">
        <v>96.7</v>
      </c>
      <c r="J85" s="123">
        <v>96.7</v>
      </c>
      <c r="K85" s="123">
        <v>96</v>
      </c>
      <c r="L85" s="123">
        <v>98.9</v>
      </c>
      <c r="M85" s="123">
        <v>102.4</v>
      </c>
      <c r="N85" s="123">
        <v>103.1</v>
      </c>
      <c r="O85" s="123">
        <v>104.4</v>
      </c>
      <c r="P85" s="123">
        <v>107.7</v>
      </c>
      <c r="Q85" s="123">
        <v>107.6</v>
      </c>
      <c r="R85" s="123">
        <v>105.6</v>
      </c>
      <c r="S85" s="123">
        <v>105.2</v>
      </c>
      <c r="T85" s="123">
        <v>109.1</v>
      </c>
      <c r="U85" s="123">
        <v>113.3</v>
      </c>
      <c r="V85" s="123">
        <v>111.8</v>
      </c>
      <c r="W85" s="123">
        <v>110.2</v>
      </c>
      <c r="X85" s="118">
        <v>99.2</v>
      </c>
      <c r="Y85" s="168">
        <v>94.6</v>
      </c>
      <c r="Z85" s="168">
        <v>95.9</v>
      </c>
      <c r="AA85" s="168">
        <v>95.9</v>
      </c>
      <c r="AB85" s="168">
        <v>96.9</v>
      </c>
      <c r="AC85" s="168">
        <v>99.3</v>
      </c>
      <c r="AD85" s="168">
        <v>101.1</v>
      </c>
      <c r="AE85" s="168">
        <v>102.5</v>
      </c>
      <c r="AF85" s="267">
        <v>106.8</v>
      </c>
      <c r="AG85" s="267">
        <v>104.6</v>
      </c>
      <c r="AH85" s="267">
        <v>104</v>
      </c>
      <c r="AI85" s="267">
        <v>102.7</v>
      </c>
      <c r="AJ85" s="264">
        <v>99.8</v>
      </c>
      <c r="AK85" s="311">
        <v>99</v>
      </c>
      <c r="AL85" s="311">
        <v>97.5</v>
      </c>
      <c r="AM85" s="311">
        <v>98.2</v>
      </c>
      <c r="AN85" s="388">
        <v>117.9</v>
      </c>
      <c r="AO85" s="283">
        <v>117.1</v>
      </c>
      <c r="AP85" s="283">
        <v>115.4</v>
      </c>
      <c r="AQ85" s="386">
        <v>113.5</v>
      </c>
      <c r="AR85" s="308">
        <v>93</v>
      </c>
      <c r="AS85" s="308">
        <v>95.3</v>
      </c>
      <c r="AT85" s="308">
        <v>98.7</v>
      </c>
      <c r="AU85" s="543">
        <v>100.4</v>
      </c>
      <c r="AV85" s="283">
        <v>106.4</v>
      </c>
      <c r="AW85" s="283">
        <v>106.2</v>
      </c>
      <c r="AX85" s="283">
        <v>105.6</v>
      </c>
      <c r="AY85" s="386">
        <v>107.4</v>
      </c>
      <c r="AZ85" s="774">
        <v>108.5</v>
      </c>
      <c r="BA85" s="308">
        <v>107.3</v>
      </c>
      <c r="BB85" s="308">
        <v>106.3</v>
      </c>
      <c r="BC85" s="403"/>
    </row>
    <row r="86" spans="2:55" ht="12.75">
      <c r="B86" s="11"/>
      <c r="C86" s="12" t="s">
        <v>336</v>
      </c>
      <c r="D86" s="123">
        <v>94.8</v>
      </c>
      <c r="E86" s="123">
        <v>101.3</v>
      </c>
      <c r="F86" s="123">
        <v>102</v>
      </c>
      <c r="G86" s="123">
        <v>98.8</v>
      </c>
      <c r="H86" s="123">
        <v>98.4</v>
      </c>
      <c r="I86" s="123">
        <v>93.6</v>
      </c>
      <c r="J86" s="123">
        <v>106.3</v>
      </c>
      <c r="K86" s="123">
        <v>96.6</v>
      </c>
      <c r="L86" s="123">
        <v>103</v>
      </c>
      <c r="M86" s="123">
        <v>100.3</v>
      </c>
      <c r="N86" s="123">
        <v>104.6</v>
      </c>
      <c r="O86" s="123">
        <v>100</v>
      </c>
      <c r="P86" s="123">
        <v>102.5</v>
      </c>
      <c r="Q86" s="123">
        <v>100.4</v>
      </c>
      <c r="R86" s="123">
        <v>99.3</v>
      </c>
      <c r="S86" s="123">
        <v>101.8</v>
      </c>
      <c r="T86" s="123">
        <v>107</v>
      </c>
      <c r="U86" s="123">
        <v>108.7</v>
      </c>
      <c r="V86" s="123">
        <v>92.1</v>
      </c>
      <c r="W86" s="123">
        <v>99.3</v>
      </c>
      <c r="X86" s="118">
        <v>99.8</v>
      </c>
      <c r="Y86" s="168">
        <v>99</v>
      </c>
      <c r="Z86" s="168">
        <v>99.6</v>
      </c>
      <c r="AA86" s="168">
        <v>98.1</v>
      </c>
      <c r="AB86" s="168">
        <v>100.1</v>
      </c>
      <c r="AC86" s="168">
        <v>103.8</v>
      </c>
      <c r="AD86" s="168">
        <v>102.5</v>
      </c>
      <c r="AE86" s="168">
        <v>100</v>
      </c>
      <c r="AF86" s="267">
        <v>100.5</v>
      </c>
      <c r="AG86" s="267">
        <v>99.6</v>
      </c>
      <c r="AH86" s="267">
        <v>102.8</v>
      </c>
      <c r="AI86" s="267">
        <v>96.5</v>
      </c>
      <c r="AJ86" s="311">
        <v>101</v>
      </c>
      <c r="AK86" s="311">
        <v>98.2</v>
      </c>
      <c r="AL86" s="311">
        <v>98.8</v>
      </c>
      <c r="AM86" s="311">
        <v>102.4</v>
      </c>
      <c r="AN86" s="388">
        <v>118.5</v>
      </c>
      <c r="AO86" s="283">
        <v>96.8</v>
      </c>
      <c r="AP86" s="283">
        <v>95.7</v>
      </c>
      <c r="AQ86" s="386">
        <v>98.7</v>
      </c>
      <c r="AR86" s="308">
        <v>101.5</v>
      </c>
      <c r="AS86" s="308">
        <v>101.6</v>
      </c>
      <c r="AT86" s="308">
        <v>103.9</v>
      </c>
      <c r="AU86" s="362">
        <v>98.2</v>
      </c>
      <c r="AV86" s="283">
        <v>102.8</v>
      </c>
      <c r="AW86" s="283">
        <v>101.1</v>
      </c>
      <c r="AX86" s="283">
        <v>102.6</v>
      </c>
      <c r="AY86" s="386">
        <v>105.7</v>
      </c>
      <c r="AZ86" s="388">
        <v>98.9</v>
      </c>
      <c r="BA86" s="308">
        <v>99</v>
      </c>
      <c r="BB86" s="283">
        <v>100.8</v>
      </c>
      <c r="BC86" s="403"/>
    </row>
    <row r="87" spans="2:55" ht="12.75">
      <c r="B87" s="707" t="s">
        <v>715</v>
      </c>
      <c r="C87" s="12" t="s">
        <v>504</v>
      </c>
      <c r="D87" s="123">
        <v>106.7</v>
      </c>
      <c r="E87" s="123">
        <v>107.6</v>
      </c>
      <c r="F87" s="123">
        <v>107.1</v>
      </c>
      <c r="G87" s="123">
        <v>101.5</v>
      </c>
      <c r="H87" s="123">
        <v>99.1</v>
      </c>
      <c r="I87" s="123">
        <v>92</v>
      </c>
      <c r="J87" s="123">
        <v>94.5</v>
      </c>
      <c r="K87" s="123">
        <v>90.3</v>
      </c>
      <c r="L87" s="123">
        <v>93.2</v>
      </c>
      <c r="M87" s="123">
        <v>100.8</v>
      </c>
      <c r="N87" s="123">
        <v>105.2</v>
      </c>
      <c r="O87" s="123">
        <v>106.7</v>
      </c>
      <c r="P87" s="123">
        <v>111.8</v>
      </c>
      <c r="Q87" s="123">
        <v>111.5</v>
      </c>
      <c r="R87" s="123">
        <v>105.8</v>
      </c>
      <c r="S87" s="123">
        <v>107.4</v>
      </c>
      <c r="T87" s="123">
        <v>109.7</v>
      </c>
      <c r="U87" s="123">
        <v>110.2</v>
      </c>
      <c r="V87" s="123">
        <v>101.4</v>
      </c>
      <c r="W87" s="123">
        <v>98.6</v>
      </c>
      <c r="X87" s="118">
        <v>95.8</v>
      </c>
      <c r="Y87" s="168">
        <v>90</v>
      </c>
      <c r="Z87" s="168">
        <v>98.9</v>
      </c>
      <c r="AA87" s="168">
        <v>99.2</v>
      </c>
      <c r="AB87" s="168">
        <v>98.1</v>
      </c>
      <c r="AC87" s="168">
        <v>105.3</v>
      </c>
      <c r="AD87" s="168">
        <v>104.2</v>
      </c>
      <c r="AE87" s="168">
        <v>103.1</v>
      </c>
      <c r="AF87" s="267">
        <v>105.1</v>
      </c>
      <c r="AG87" s="267">
        <v>99.7</v>
      </c>
      <c r="AH87" s="267">
        <v>98.6</v>
      </c>
      <c r="AI87" s="267">
        <v>100.1</v>
      </c>
      <c r="AJ87" s="311">
        <v>99.2</v>
      </c>
      <c r="AK87" s="311">
        <v>99.7</v>
      </c>
      <c r="AL87" s="311">
        <v>98</v>
      </c>
      <c r="AM87" s="311">
        <v>104.1</v>
      </c>
      <c r="AN87" s="388">
        <v>112.6</v>
      </c>
      <c r="AO87" s="283">
        <v>113.2</v>
      </c>
      <c r="AP87" s="283">
        <v>108.4</v>
      </c>
      <c r="AQ87" s="386">
        <v>101.8</v>
      </c>
      <c r="AR87" s="308">
        <v>94.9</v>
      </c>
      <c r="AS87" s="308">
        <v>96.4</v>
      </c>
      <c r="AT87" s="308">
        <v>107.5</v>
      </c>
      <c r="AU87" s="362">
        <v>108</v>
      </c>
      <c r="AV87" s="283">
        <v>107.2</v>
      </c>
      <c r="AW87" s="283">
        <v>107.4</v>
      </c>
      <c r="AX87" s="283">
        <v>106.7</v>
      </c>
      <c r="AY87" s="386">
        <v>116.8</v>
      </c>
      <c r="AZ87" s="388">
        <v>112.1</v>
      </c>
      <c r="BA87" s="308">
        <v>109.8</v>
      </c>
      <c r="BB87" s="308">
        <v>104.3</v>
      </c>
      <c r="BC87" s="403"/>
    </row>
    <row r="88" spans="2:55" ht="15.75">
      <c r="B88" s="11"/>
      <c r="C88" s="12" t="s">
        <v>152</v>
      </c>
      <c r="D88" s="123">
        <v>106.7</v>
      </c>
      <c r="E88" s="123">
        <v>107.1</v>
      </c>
      <c r="F88" s="123">
        <v>107.1</v>
      </c>
      <c r="G88" s="123">
        <v>105.4</v>
      </c>
      <c r="H88" s="123">
        <v>99.1</v>
      </c>
      <c r="I88" s="123">
        <v>95.4</v>
      </c>
      <c r="J88" s="123">
        <v>95.1</v>
      </c>
      <c r="K88" s="123">
        <v>93.8</v>
      </c>
      <c r="L88" s="123">
        <v>93.2</v>
      </c>
      <c r="M88" s="123">
        <v>97</v>
      </c>
      <c r="N88" s="123">
        <v>99.8</v>
      </c>
      <c r="O88" s="123">
        <v>101.6</v>
      </c>
      <c r="P88" s="123">
        <v>111.8</v>
      </c>
      <c r="Q88" s="123">
        <v>111.7</v>
      </c>
      <c r="R88" s="123">
        <v>109.6</v>
      </c>
      <c r="S88" s="123">
        <v>109</v>
      </c>
      <c r="T88" s="123">
        <v>109.7</v>
      </c>
      <c r="U88" s="123">
        <v>110</v>
      </c>
      <c r="V88" s="123">
        <v>107</v>
      </c>
      <c r="W88" s="123">
        <v>104.7</v>
      </c>
      <c r="X88" s="118">
        <v>95.8</v>
      </c>
      <c r="Y88" s="168">
        <v>92.6</v>
      </c>
      <c r="Z88" s="168">
        <v>94.8</v>
      </c>
      <c r="AA88" s="168">
        <v>95.8</v>
      </c>
      <c r="AB88" s="168">
        <v>98.1</v>
      </c>
      <c r="AC88" s="168">
        <v>101.9</v>
      </c>
      <c r="AD88" s="168">
        <v>102.7</v>
      </c>
      <c r="AE88" s="168">
        <v>102.8</v>
      </c>
      <c r="AF88" s="267">
        <v>105.1</v>
      </c>
      <c r="AG88" s="267">
        <v>102.2</v>
      </c>
      <c r="AH88" s="267">
        <v>100.9</v>
      </c>
      <c r="AI88" s="267">
        <v>100.7</v>
      </c>
      <c r="AJ88" s="311">
        <v>99.2</v>
      </c>
      <c r="AK88" s="311">
        <v>99.5</v>
      </c>
      <c r="AL88" s="311">
        <v>99</v>
      </c>
      <c r="AM88" s="311">
        <v>100.3</v>
      </c>
      <c r="AN88" s="388">
        <v>112.6</v>
      </c>
      <c r="AO88" s="283">
        <v>112.9</v>
      </c>
      <c r="AP88" s="283">
        <v>111.3</v>
      </c>
      <c r="AQ88" s="386">
        <v>108.7</v>
      </c>
      <c r="AR88" s="308">
        <v>94.9</v>
      </c>
      <c r="AS88" s="308">
        <v>95.7</v>
      </c>
      <c r="AT88" s="308">
        <v>99.7</v>
      </c>
      <c r="AU88" s="362">
        <v>101.8</v>
      </c>
      <c r="AV88" s="283">
        <v>107.2</v>
      </c>
      <c r="AW88" s="283">
        <v>107.3</v>
      </c>
      <c r="AX88" s="283">
        <v>107</v>
      </c>
      <c r="AY88" s="386">
        <v>109.5</v>
      </c>
      <c r="AZ88" s="388">
        <v>112.1</v>
      </c>
      <c r="BA88" s="909">
        <v>111</v>
      </c>
      <c r="BB88" s="308">
        <v>108.7</v>
      </c>
      <c r="BC88" s="403"/>
    </row>
    <row r="89" spans="2:55" ht="13.5" thickBot="1">
      <c r="B89" s="96"/>
      <c r="C89" s="25" t="s">
        <v>336</v>
      </c>
      <c r="D89" s="255">
        <v>98.7</v>
      </c>
      <c r="E89" s="255">
        <v>101.7</v>
      </c>
      <c r="F89" s="255">
        <v>99.3</v>
      </c>
      <c r="G89" s="255">
        <v>101.9</v>
      </c>
      <c r="H89" s="255">
        <v>96.1</v>
      </c>
      <c r="I89" s="255">
        <v>94.7</v>
      </c>
      <c r="J89" s="255">
        <v>101.6</v>
      </c>
      <c r="K89" s="255">
        <v>97.7</v>
      </c>
      <c r="L89" s="255">
        <v>99</v>
      </c>
      <c r="M89" s="255">
        <v>102.5</v>
      </c>
      <c r="N89" s="255">
        <v>106.1</v>
      </c>
      <c r="O89" s="255">
        <v>99.2</v>
      </c>
      <c r="P89" s="255">
        <v>103.9</v>
      </c>
      <c r="Q89" s="255">
        <v>101.9</v>
      </c>
      <c r="R89" s="255">
        <v>100.8</v>
      </c>
      <c r="S89" s="255">
        <v>100.6</v>
      </c>
      <c r="T89" s="255">
        <v>106</v>
      </c>
      <c r="U89" s="255">
        <v>102.3</v>
      </c>
      <c r="V89" s="255">
        <v>92.7</v>
      </c>
      <c r="W89" s="255">
        <v>98</v>
      </c>
      <c r="X89" s="184">
        <v>103</v>
      </c>
      <c r="Y89" s="180">
        <v>96.3</v>
      </c>
      <c r="Z89" s="180">
        <v>101.9</v>
      </c>
      <c r="AA89" s="180">
        <v>98.3</v>
      </c>
      <c r="AB89" s="180">
        <v>101.4</v>
      </c>
      <c r="AC89" s="180">
        <v>103.7</v>
      </c>
      <c r="AD89" s="180">
        <v>100.9</v>
      </c>
      <c r="AE89" s="180">
        <v>97.4</v>
      </c>
      <c r="AF89" s="348">
        <v>103.2</v>
      </c>
      <c r="AG89" s="348">
        <v>98.5</v>
      </c>
      <c r="AH89" s="348">
        <v>99.7</v>
      </c>
      <c r="AI89" s="348">
        <v>98.7</v>
      </c>
      <c r="AJ89" s="349">
        <v>102.4</v>
      </c>
      <c r="AK89" s="349">
        <v>98.9</v>
      </c>
      <c r="AL89" s="349">
        <v>97.9</v>
      </c>
      <c r="AM89" s="349">
        <v>104.8</v>
      </c>
      <c r="AN89" s="389">
        <v>110.6</v>
      </c>
      <c r="AO89" s="371">
        <v>99.9</v>
      </c>
      <c r="AP89" s="371">
        <v>93.7</v>
      </c>
      <c r="AQ89" s="387">
        <v>98.4</v>
      </c>
      <c r="AR89" s="526">
        <v>103.2</v>
      </c>
      <c r="AS89" s="371">
        <v>101.4</v>
      </c>
      <c r="AT89" s="526">
        <v>104.7</v>
      </c>
      <c r="AU89" s="639">
        <v>98.4</v>
      </c>
      <c r="AV89" s="371">
        <v>103.3</v>
      </c>
      <c r="AW89" s="371">
        <v>101.6</v>
      </c>
      <c r="AX89" s="371">
        <v>104</v>
      </c>
      <c r="AY89" s="387">
        <v>107.9</v>
      </c>
      <c r="AZ89" s="389">
        <v>98.6</v>
      </c>
      <c r="BA89" s="371">
        <v>99.1</v>
      </c>
      <c r="BB89" s="371">
        <v>99</v>
      </c>
      <c r="BC89" s="527"/>
    </row>
    <row r="90" spans="2:43" ht="12.75">
      <c r="B90" s="70"/>
      <c r="C90" s="103"/>
      <c r="D90" s="103"/>
      <c r="E90" s="103"/>
      <c r="F90" s="103"/>
      <c r="G90" s="103"/>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row>
    <row r="91" spans="2:43" ht="29.25" customHeight="1">
      <c r="B91" s="1056" t="s">
        <v>440</v>
      </c>
      <c r="C91" s="1004"/>
      <c r="D91" s="1004"/>
      <c r="E91" s="1004"/>
      <c r="F91" s="1004"/>
      <c r="G91" s="1004"/>
      <c r="H91" s="1004"/>
      <c r="I91" s="1004"/>
      <c r="J91" s="1004"/>
      <c r="K91" s="1004"/>
      <c r="L91" s="31"/>
      <c r="M91" s="31"/>
      <c r="N91" s="31"/>
      <c r="O91" s="31"/>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row>
    <row r="92" spans="2:43" ht="12.7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row>
    <row r="93" spans="2:43" ht="12.7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row>
    <row r="94" spans="2:43" ht="12.7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row>
    <row r="95" spans="2:43" ht="12.7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row>
  </sheetData>
  <sheetProtection/>
  <mergeCells count="69">
    <mergeCell ref="BA2:BB2"/>
    <mergeCell ref="AD6:AD7"/>
    <mergeCell ref="AE6:AE7"/>
    <mergeCell ref="AB6:AB7"/>
    <mergeCell ref="AC6:AC7"/>
    <mergeCell ref="Z6:Z7"/>
    <mergeCell ref="AA6:AA7"/>
    <mergeCell ref="AL6:AL7"/>
    <mergeCell ref="AM6:AM7"/>
    <mergeCell ref="AH6:AH7"/>
    <mergeCell ref="AF4:AI4"/>
    <mergeCell ref="AF6:AF7"/>
    <mergeCell ref="AG6:AG7"/>
    <mergeCell ref="B91:K91"/>
    <mergeCell ref="F2:G2"/>
    <mergeCell ref="L6:L7"/>
    <mergeCell ref="M6:M7"/>
    <mergeCell ref="X6:X7"/>
    <mergeCell ref="Y6:Y7"/>
    <mergeCell ref="T6:T7"/>
    <mergeCell ref="R6:R7"/>
    <mergeCell ref="S6:S7"/>
    <mergeCell ref="AI6:AI7"/>
    <mergeCell ref="AN6:AN7"/>
    <mergeCell ref="AO6:AO7"/>
    <mergeCell ref="AJ6:AJ7"/>
    <mergeCell ref="AK6:AK7"/>
    <mergeCell ref="U6:U7"/>
    <mergeCell ref="V6:V7"/>
    <mergeCell ref="W6:W7"/>
    <mergeCell ref="J6:J7"/>
    <mergeCell ref="K6:K7"/>
    <mergeCell ref="N6:N7"/>
    <mergeCell ref="O6:O7"/>
    <mergeCell ref="P6:P7"/>
    <mergeCell ref="Q6:Q7"/>
    <mergeCell ref="D6:D7"/>
    <mergeCell ref="E6:E7"/>
    <mergeCell ref="F6:F7"/>
    <mergeCell ref="G6:G7"/>
    <mergeCell ref="H6:H7"/>
    <mergeCell ref="I6:I7"/>
    <mergeCell ref="B4:C5"/>
    <mergeCell ref="D4:G4"/>
    <mergeCell ref="H4:K4"/>
    <mergeCell ref="AJ4:AM4"/>
    <mergeCell ref="AN4:AQ4"/>
    <mergeCell ref="L4:O4"/>
    <mergeCell ref="P4:S4"/>
    <mergeCell ref="T4:W4"/>
    <mergeCell ref="X4:AA4"/>
    <mergeCell ref="AB4:AE4"/>
    <mergeCell ref="AR4:AU4"/>
    <mergeCell ref="AR6:AR7"/>
    <mergeCell ref="AS6:AS7"/>
    <mergeCell ref="AT6:AT7"/>
    <mergeCell ref="AU6:AU7"/>
    <mergeCell ref="AP6:AP7"/>
    <mergeCell ref="AQ6:AQ7"/>
    <mergeCell ref="AZ4:BC4"/>
    <mergeCell ref="AZ6:AZ7"/>
    <mergeCell ref="BA6:BA7"/>
    <mergeCell ref="BB6:BB7"/>
    <mergeCell ref="BC6:BC7"/>
    <mergeCell ref="AV4:AY4"/>
    <mergeCell ref="AV6:AV7"/>
    <mergeCell ref="AW6:AW7"/>
    <mergeCell ref="AX6:AX7"/>
    <mergeCell ref="AY6:AY7"/>
  </mergeCells>
  <hyperlinks>
    <hyperlink ref="F2:G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BP77"/>
  <sheetViews>
    <sheetView zoomScalePageLayoutView="0" workbookViewId="0" topLeftCell="A1">
      <pane xSplit="3" ySplit="5" topLeftCell="AT52"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45.875" style="1" customWidth="1"/>
    <col min="3" max="3" width="14.625" style="30" customWidth="1"/>
    <col min="4" max="43" width="9.25390625" style="1" customWidth="1"/>
    <col min="44" max="16384" width="9.125" style="1" customWidth="1"/>
  </cols>
  <sheetData>
    <row r="1" spans="2:10" ht="15.75">
      <c r="B1" s="569" t="s">
        <v>696</v>
      </c>
      <c r="C1" s="44"/>
      <c r="D1" s="31"/>
      <c r="E1" s="31"/>
      <c r="F1" s="31"/>
      <c r="G1" s="31"/>
      <c r="H1" s="31"/>
      <c r="I1" s="31"/>
      <c r="J1" s="31"/>
    </row>
    <row r="2" spans="2:54" ht="13.5" customHeight="1">
      <c r="B2" s="636" t="s">
        <v>635</v>
      </c>
      <c r="C2" s="637">
        <v>41369</v>
      </c>
      <c r="F2" s="993" t="s">
        <v>494</v>
      </c>
      <c r="G2" s="993"/>
      <c r="BA2" s="993" t="s">
        <v>494</v>
      </c>
      <c r="BB2" s="993"/>
    </row>
    <row r="3" spans="2:3" ht="16.5" customHeight="1" thickBot="1">
      <c r="B3" s="1102" t="s">
        <v>441</v>
      </c>
      <c r="C3" s="1102"/>
    </row>
    <row r="4" spans="2:55" ht="24.75" customHeight="1">
      <c r="B4" s="1086" t="s">
        <v>117</v>
      </c>
      <c r="C4" s="1087"/>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976">
        <v>2010</v>
      </c>
      <c r="AS4" s="976"/>
      <c r="AT4" s="976"/>
      <c r="AU4" s="977"/>
      <c r="AV4" s="976">
        <v>2011</v>
      </c>
      <c r="AW4" s="976"/>
      <c r="AX4" s="976"/>
      <c r="AY4" s="977"/>
      <c r="AZ4" s="976">
        <v>2012</v>
      </c>
      <c r="BA4" s="976"/>
      <c r="BB4" s="976"/>
      <c r="BC4" s="1005"/>
    </row>
    <row r="5" spans="2:55" ht="21" customHeight="1" thickBot="1">
      <c r="B5" s="1088"/>
      <c r="C5" s="1089"/>
      <c r="D5" s="3" t="s">
        <v>118</v>
      </c>
      <c r="E5" s="3" t="s">
        <v>119</v>
      </c>
      <c r="F5" s="3" t="s">
        <v>120</v>
      </c>
      <c r="G5" s="3" t="s">
        <v>121</v>
      </c>
      <c r="H5" s="3" t="s">
        <v>118</v>
      </c>
      <c r="I5" s="3" t="s">
        <v>119</v>
      </c>
      <c r="J5" s="3" t="s">
        <v>120</v>
      </c>
      <c r="K5" s="3" t="s">
        <v>121</v>
      </c>
      <c r="L5" s="3" t="s">
        <v>118</v>
      </c>
      <c r="M5" s="3" t="s">
        <v>119</v>
      </c>
      <c r="N5" s="3" t="s">
        <v>120</v>
      </c>
      <c r="O5" s="3" t="s">
        <v>121</v>
      </c>
      <c r="P5" s="3" t="s">
        <v>118</v>
      </c>
      <c r="Q5" s="3" t="s">
        <v>119</v>
      </c>
      <c r="R5" s="3" t="s">
        <v>120</v>
      </c>
      <c r="S5" s="3" t="s">
        <v>121</v>
      </c>
      <c r="T5" s="3" t="s">
        <v>118</v>
      </c>
      <c r="U5" s="3" t="s">
        <v>119</v>
      </c>
      <c r="V5" s="3" t="s">
        <v>120</v>
      </c>
      <c r="W5" s="3" t="s">
        <v>121</v>
      </c>
      <c r="X5" s="3" t="s">
        <v>118</v>
      </c>
      <c r="Y5" s="3" t="s">
        <v>119</v>
      </c>
      <c r="Z5" s="3" t="s">
        <v>120</v>
      </c>
      <c r="AA5" s="3" t="s">
        <v>121</v>
      </c>
      <c r="AB5" s="3" t="s">
        <v>118</v>
      </c>
      <c r="AC5" s="3" t="s">
        <v>119</v>
      </c>
      <c r="AD5" s="3" t="s">
        <v>120</v>
      </c>
      <c r="AE5" s="3" t="s">
        <v>121</v>
      </c>
      <c r="AF5" s="3" t="s">
        <v>118</v>
      </c>
      <c r="AG5" s="3" t="s">
        <v>119</v>
      </c>
      <c r="AH5" s="3" t="s">
        <v>120</v>
      </c>
      <c r="AI5" s="4" t="s">
        <v>121</v>
      </c>
      <c r="AJ5" s="3" t="s">
        <v>118</v>
      </c>
      <c r="AK5" s="3" t="s">
        <v>119</v>
      </c>
      <c r="AL5" s="3" t="s">
        <v>120</v>
      </c>
      <c r="AM5" s="3" t="s">
        <v>121</v>
      </c>
      <c r="AN5" s="3" t="s">
        <v>118</v>
      </c>
      <c r="AO5" s="3" t="s">
        <v>119</v>
      </c>
      <c r="AP5" s="3" t="s">
        <v>120</v>
      </c>
      <c r="AQ5" s="3" t="s">
        <v>121</v>
      </c>
      <c r="AR5" s="3" t="s">
        <v>118</v>
      </c>
      <c r="AS5" s="3" t="s">
        <v>119</v>
      </c>
      <c r="AT5" s="3" t="s">
        <v>120</v>
      </c>
      <c r="AU5" s="4" t="s">
        <v>121</v>
      </c>
      <c r="AV5" s="3" t="s">
        <v>118</v>
      </c>
      <c r="AW5" s="3" t="s">
        <v>119</v>
      </c>
      <c r="AX5" s="655" t="s">
        <v>120</v>
      </c>
      <c r="AY5" s="765" t="s">
        <v>733</v>
      </c>
      <c r="AZ5" s="3" t="s">
        <v>118</v>
      </c>
      <c r="BA5" s="766" t="s">
        <v>119</v>
      </c>
      <c r="BB5" s="655" t="s">
        <v>120</v>
      </c>
      <c r="BC5" s="717" t="s">
        <v>733</v>
      </c>
    </row>
    <row r="6" spans="2:55" ht="12.75">
      <c r="B6" s="7" t="s">
        <v>441</v>
      </c>
      <c r="C6" s="8"/>
      <c r="D6" s="1113">
        <v>30949.7</v>
      </c>
      <c r="E6" s="1113">
        <v>64244.2</v>
      </c>
      <c r="F6" s="1113">
        <v>97880.7</v>
      </c>
      <c r="G6" s="1113">
        <v>135663.9</v>
      </c>
      <c r="H6" s="1113">
        <v>31623.2</v>
      </c>
      <c r="I6" s="1113">
        <v>67729.7</v>
      </c>
      <c r="J6" s="1113">
        <v>102775.5</v>
      </c>
      <c r="K6" s="1113">
        <v>140526.9</v>
      </c>
      <c r="L6" s="1113">
        <v>31275.3</v>
      </c>
      <c r="M6" s="1113">
        <v>65111</v>
      </c>
      <c r="N6" s="1113">
        <v>104392.2</v>
      </c>
      <c r="O6" s="1113">
        <v>143519.8</v>
      </c>
      <c r="P6" s="1113">
        <v>33396.9</v>
      </c>
      <c r="Q6" s="1113">
        <v>71903.3</v>
      </c>
      <c r="R6" s="1113">
        <v>109297</v>
      </c>
      <c r="S6" s="1113">
        <v>152110.6</v>
      </c>
      <c r="T6" s="1113">
        <v>36011.3</v>
      </c>
      <c r="U6" s="1113">
        <v>74758.6</v>
      </c>
      <c r="V6" s="1113">
        <v>113107.6</v>
      </c>
      <c r="W6" s="1304">
        <v>156281.2</v>
      </c>
      <c r="X6" s="1113">
        <v>41228.3</v>
      </c>
      <c r="Y6" s="1113">
        <v>86694.5</v>
      </c>
      <c r="Z6" s="1113">
        <v>133040.8</v>
      </c>
      <c r="AA6" s="1113">
        <v>179772.2</v>
      </c>
      <c r="AB6" s="1113">
        <v>46785</v>
      </c>
      <c r="AC6" s="1113">
        <v>92310.6</v>
      </c>
      <c r="AD6" s="1113">
        <v>144181.8</v>
      </c>
      <c r="AE6" s="1113">
        <v>197639.8</v>
      </c>
      <c r="AF6" s="1113">
        <v>55396.5</v>
      </c>
      <c r="AG6" s="1113">
        <v>115346.7</v>
      </c>
      <c r="AH6" s="1113">
        <v>174924.3</v>
      </c>
      <c r="AI6" s="1113">
        <v>236367.5</v>
      </c>
      <c r="AJ6" s="1071">
        <v>64659.5</v>
      </c>
      <c r="AK6" s="1071">
        <v>127705.9</v>
      </c>
      <c r="AL6" s="1071">
        <v>192377.8</v>
      </c>
      <c r="AM6" s="980">
        <v>253547.2</v>
      </c>
      <c r="AN6" s="1071">
        <v>65726.9</v>
      </c>
      <c r="AO6" s="1071">
        <v>134389</v>
      </c>
      <c r="AP6" s="1071">
        <v>202582</v>
      </c>
      <c r="AQ6" s="1298">
        <v>274183.5</v>
      </c>
      <c r="AR6" s="1071">
        <v>57022.1</v>
      </c>
      <c r="AS6" s="1071">
        <v>114451.22</v>
      </c>
      <c r="AT6" s="1071">
        <v>181363.3</v>
      </c>
      <c r="AU6" s="1296">
        <v>250302.8</v>
      </c>
      <c r="AV6" s="1071">
        <v>62587.9</v>
      </c>
      <c r="AW6" s="1071">
        <v>134662.5</v>
      </c>
      <c r="AX6" s="1071">
        <v>205020</v>
      </c>
      <c r="AY6" s="1121">
        <v>277557.22</v>
      </c>
      <c r="AZ6" s="1071">
        <v>63520.7</v>
      </c>
      <c r="BA6" s="1071">
        <v>141720.8</v>
      </c>
      <c r="BB6" s="1300">
        <v>213921.957</v>
      </c>
      <c r="BC6" s="1302">
        <v>287594.6</v>
      </c>
    </row>
    <row r="7" spans="2:55" ht="30" customHeight="1">
      <c r="B7" s="46" t="s">
        <v>442</v>
      </c>
      <c r="C7" s="41" t="s">
        <v>182</v>
      </c>
      <c r="D7" s="1114"/>
      <c r="E7" s="1114"/>
      <c r="F7" s="1114"/>
      <c r="G7" s="1114"/>
      <c r="H7" s="1114"/>
      <c r="I7" s="1114"/>
      <c r="J7" s="1114"/>
      <c r="K7" s="1114"/>
      <c r="L7" s="1114"/>
      <c r="M7" s="1114"/>
      <c r="N7" s="1114"/>
      <c r="O7" s="1114"/>
      <c r="P7" s="1114"/>
      <c r="Q7" s="1114"/>
      <c r="R7" s="1114"/>
      <c r="S7" s="1114"/>
      <c r="T7" s="1114"/>
      <c r="U7" s="1114"/>
      <c r="V7" s="1114"/>
      <c r="W7" s="1305"/>
      <c r="X7" s="1114"/>
      <c r="Y7" s="1114"/>
      <c r="Z7" s="1114"/>
      <c r="AA7" s="1114"/>
      <c r="AB7" s="1114"/>
      <c r="AC7" s="1114"/>
      <c r="AD7" s="1114"/>
      <c r="AE7" s="1114"/>
      <c r="AF7" s="1114"/>
      <c r="AG7" s="1114"/>
      <c r="AH7" s="1114"/>
      <c r="AI7" s="1114"/>
      <c r="AJ7" s="1072"/>
      <c r="AK7" s="1072"/>
      <c r="AL7" s="1072"/>
      <c r="AM7" s="981"/>
      <c r="AN7" s="1072"/>
      <c r="AO7" s="1072"/>
      <c r="AP7" s="1072"/>
      <c r="AQ7" s="1299"/>
      <c r="AR7" s="1072"/>
      <c r="AS7" s="1072"/>
      <c r="AT7" s="1072"/>
      <c r="AU7" s="1297"/>
      <c r="AV7" s="1072"/>
      <c r="AW7" s="1072"/>
      <c r="AX7" s="1072"/>
      <c r="AY7" s="1122"/>
      <c r="AZ7" s="1072"/>
      <c r="BA7" s="1072"/>
      <c r="BB7" s="1301"/>
      <c r="BC7" s="1303"/>
    </row>
    <row r="8" spans="2:55" ht="30" customHeight="1">
      <c r="B8" s="11"/>
      <c r="C8" s="104" t="s">
        <v>443</v>
      </c>
      <c r="D8" s="117">
        <v>22</v>
      </c>
      <c r="E8" s="117">
        <v>45.6</v>
      </c>
      <c r="F8" s="117">
        <v>69.5</v>
      </c>
      <c r="G8" s="117">
        <v>96.3</v>
      </c>
      <c r="H8" s="117">
        <v>19.6</v>
      </c>
      <c r="I8" s="117">
        <v>42.1</v>
      </c>
      <c r="J8" s="117">
        <v>67.4</v>
      </c>
      <c r="K8" s="117">
        <v>92.2</v>
      </c>
      <c r="L8" s="117">
        <v>21.6</v>
      </c>
      <c r="M8" s="117" t="s">
        <v>444</v>
      </c>
      <c r="N8" s="117">
        <v>71.9</v>
      </c>
      <c r="O8" s="117">
        <v>98.9</v>
      </c>
      <c r="P8" s="117">
        <v>21.4</v>
      </c>
      <c r="Q8" s="117">
        <v>46.2</v>
      </c>
      <c r="R8" s="117">
        <v>70.2</v>
      </c>
      <c r="S8" s="117">
        <v>97.7</v>
      </c>
      <c r="T8" s="117">
        <v>23.3</v>
      </c>
      <c r="U8" s="117">
        <v>48.4</v>
      </c>
      <c r="V8" s="117">
        <v>73.2</v>
      </c>
      <c r="W8" s="143">
        <v>101.1</v>
      </c>
      <c r="X8" s="117">
        <v>23.6</v>
      </c>
      <c r="Y8" s="117">
        <v>49.6</v>
      </c>
      <c r="Z8" s="117">
        <v>76.2</v>
      </c>
      <c r="AA8" s="117">
        <v>102.9</v>
      </c>
      <c r="AB8" s="117">
        <v>24</v>
      </c>
      <c r="AC8" s="117">
        <v>47.3</v>
      </c>
      <c r="AD8" s="117">
        <v>73.8</v>
      </c>
      <c r="AE8" s="117">
        <v>101.2</v>
      </c>
      <c r="AF8" s="117">
        <v>24.2</v>
      </c>
      <c r="AG8" s="117">
        <v>50.4</v>
      </c>
      <c r="AH8" s="117">
        <v>76.4</v>
      </c>
      <c r="AI8" s="117">
        <v>103.2</v>
      </c>
      <c r="AJ8" s="117">
        <v>22.9</v>
      </c>
      <c r="AK8" s="117">
        <v>45.3</v>
      </c>
      <c r="AL8" s="117">
        <v>68.2</v>
      </c>
      <c r="AM8" s="117">
        <v>89.9</v>
      </c>
      <c r="AN8" s="118">
        <v>24.1</v>
      </c>
      <c r="AO8" s="122">
        <v>49.2</v>
      </c>
      <c r="AP8" s="122">
        <v>74.2</v>
      </c>
      <c r="AQ8" s="310">
        <v>100.5</v>
      </c>
      <c r="AR8" s="118">
        <v>22.9</v>
      </c>
      <c r="AS8" s="118">
        <v>46</v>
      </c>
      <c r="AT8" s="122">
        <v>72.8</v>
      </c>
      <c r="AU8" s="383">
        <v>100.5</v>
      </c>
      <c r="AV8" s="118">
        <v>22.9</v>
      </c>
      <c r="AW8" s="118">
        <v>49.3</v>
      </c>
      <c r="AX8" s="118">
        <v>75.1</v>
      </c>
      <c r="AY8" s="543">
        <v>101.6</v>
      </c>
      <c r="AZ8" s="118">
        <v>21.6</v>
      </c>
      <c r="BA8" s="118">
        <v>48.2</v>
      </c>
      <c r="BB8" s="118">
        <v>72.8</v>
      </c>
      <c r="BC8" s="404">
        <v>97.9</v>
      </c>
    </row>
    <row r="9" spans="2:55" ht="15.75" customHeight="1">
      <c r="B9" s="15" t="s">
        <v>445</v>
      </c>
      <c r="C9" s="41" t="s">
        <v>182</v>
      </c>
      <c r="D9" s="117">
        <v>27570.8</v>
      </c>
      <c r="E9" s="117">
        <v>55069.9</v>
      </c>
      <c r="F9" s="117">
        <v>85949.4</v>
      </c>
      <c r="G9" s="117">
        <v>119643.9</v>
      </c>
      <c r="H9" s="117">
        <v>26696.7</v>
      </c>
      <c r="I9" s="117">
        <v>53790.6</v>
      </c>
      <c r="J9" s="117">
        <v>84740.1</v>
      </c>
      <c r="K9" s="117">
        <v>119101.3</v>
      </c>
      <c r="L9" s="117">
        <v>28557.7</v>
      </c>
      <c r="M9" s="117">
        <v>59311.1</v>
      </c>
      <c r="N9" s="117">
        <v>92636.7</v>
      </c>
      <c r="O9" s="117">
        <v>128750.9</v>
      </c>
      <c r="P9" s="117">
        <v>30667</v>
      </c>
      <c r="Q9" s="117">
        <v>60624.9</v>
      </c>
      <c r="R9" s="117">
        <v>95304.2</v>
      </c>
      <c r="S9" s="117">
        <v>135227.6</v>
      </c>
      <c r="T9" s="117">
        <v>32634.2</v>
      </c>
      <c r="U9" s="117">
        <v>62488.3</v>
      </c>
      <c r="V9" s="117">
        <v>97095.7</v>
      </c>
      <c r="W9" s="143">
        <v>135571.3</v>
      </c>
      <c r="X9" s="117">
        <v>37361.8</v>
      </c>
      <c r="Y9" s="117">
        <v>73972.2</v>
      </c>
      <c r="Z9" s="117">
        <v>114034.6</v>
      </c>
      <c r="AA9" s="117">
        <v>155859.5</v>
      </c>
      <c r="AB9" s="117">
        <v>42117</v>
      </c>
      <c r="AC9" s="117">
        <v>82594.9</v>
      </c>
      <c r="AD9" s="117">
        <v>126614.6</v>
      </c>
      <c r="AE9" s="117">
        <v>174876</v>
      </c>
      <c r="AF9" s="117">
        <v>48360</v>
      </c>
      <c r="AG9" s="117">
        <v>100204.6</v>
      </c>
      <c r="AH9" s="117">
        <v>150549.7</v>
      </c>
      <c r="AI9" s="117">
        <v>206385.2</v>
      </c>
      <c r="AJ9" s="117">
        <v>56913.8</v>
      </c>
      <c r="AK9" s="117">
        <v>110241</v>
      </c>
      <c r="AL9" s="117">
        <v>163828</v>
      </c>
      <c r="AM9" s="117">
        <v>219499.4</v>
      </c>
      <c r="AN9" s="118">
        <v>55715</v>
      </c>
      <c r="AO9" s="122">
        <v>103802.7</v>
      </c>
      <c r="AP9" s="122">
        <v>157651.3</v>
      </c>
      <c r="AQ9" s="383">
        <v>214878.8</v>
      </c>
      <c r="AR9" s="118">
        <v>52449.2</v>
      </c>
      <c r="AS9" s="118">
        <v>104672.760308</v>
      </c>
      <c r="AT9" s="122">
        <v>161662.1</v>
      </c>
      <c r="AU9" s="383">
        <v>222552.7</v>
      </c>
      <c r="AV9" s="118">
        <v>58045.6</v>
      </c>
      <c r="AW9" s="118">
        <v>117063</v>
      </c>
      <c r="AX9" s="122">
        <v>178582.8</v>
      </c>
      <c r="AY9" s="544">
        <v>243210.935877</v>
      </c>
      <c r="AZ9" s="118">
        <v>59092.7</v>
      </c>
      <c r="BA9" s="118">
        <v>122175.9</v>
      </c>
      <c r="BB9" s="122">
        <v>183262.147</v>
      </c>
      <c r="BC9" s="404">
        <v>248274.6</v>
      </c>
    </row>
    <row r="10" spans="2:55" ht="27" customHeight="1">
      <c r="B10" s="13"/>
      <c r="C10" s="104" t="s">
        <v>443</v>
      </c>
      <c r="D10" s="117">
        <v>21.9</v>
      </c>
      <c r="E10" s="117">
        <v>43.7</v>
      </c>
      <c r="F10" s="117">
        <v>67.7</v>
      </c>
      <c r="G10" s="117">
        <v>94.2</v>
      </c>
      <c r="H10" s="117">
        <v>19.4</v>
      </c>
      <c r="I10" s="117">
        <v>39.1</v>
      </c>
      <c r="J10" s="117">
        <v>65.6</v>
      </c>
      <c r="K10" s="117">
        <v>92.3</v>
      </c>
      <c r="L10" s="117">
        <v>21.7</v>
      </c>
      <c r="M10" s="117">
        <v>45</v>
      </c>
      <c r="N10" s="117">
        <v>70.3</v>
      </c>
      <c r="O10" s="117">
        <v>97.8</v>
      </c>
      <c r="P10" s="117">
        <v>22.1</v>
      </c>
      <c r="Q10" s="117">
        <v>43.7</v>
      </c>
      <c r="R10" s="117">
        <v>68.8</v>
      </c>
      <c r="S10" s="117">
        <v>97.6</v>
      </c>
      <c r="T10" s="117">
        <v>24.1</v>
      </c>
      <c r="U10" s="117">
        <v>46.2</v>
      </c>
      <c r="V10" s="117">
        <v>71.8</v>
      </c>
      <c r="W10" s="143">
        <v>100.2</v>
      </c>
      <c r="X10" s="117">
        <v>24.1</v>
      </c>
      <c r="Y10" s="117">
        <v>47.6</v>
      </c>
      <c r="Z10" s="117">
        <v>73.4</v>
      </c>
      <c r="AA10" s="117">
        <v>100.4</v>
      </c>
      <c r="AB10" s="117">
        <v>24.1</v>
      </c>
      <c r="AC10" s="117">
        <v>47.3</v>
      </c>
      <c r="AD10" s="117">
        <v>72.6</v>
      </c>
      <c r="AE10" s="117">
        <v>100.2</v>
      </c>
      <c r="AF10" s="117">
        <v>25.2</v>
      </c>
      <c r="AG10" s="117">
        <v>52.1</v>
      </c>
      <c r="AH10" s="117">
        <v>78.3</v>
      </c>
      <c r="AI10" s="117">
        <v>107.4</v>
      </c>
      <c r="AJ10" s="117">
        <v>24.9</v>
      </c>
      <c r="AK10" s="117">
        <v>48.3</v>
      </c>
      <c r="AL10" s="117">
        <v>71.8</v>
      </c>
      <c r="AM10" s="117">
        <v>96.2</v>
      </c>
      <c r="AN10" s="118">
        <v>27.1</v>
      </c>
      <c r="AO10" s="122">
        <v>50.4</v>
      </c>
      <c r="AP10" s="122">
        <v>76.6</v>
      </c>
      <c r="AQ10" s="383">
        <v>104.4</v>
      </c>
      <c r="AR10" s="118">
        <v>23.5</v>
      </c>
      <c r="AS10" s="122">
        <v>46.9</v>
      </c>
      <c r="AT10" s="122">
        <v>72.4</v>
      </c>
      <c r="AU10" s="383">
        <v>99.7</v>
      </c>
      <c r="AV10" s="118">
        <v>23.9</v>
      </c>
      <c r="AW10" s="122">
        <v>48.2</v>
      </c>
      <c r="AX10" s="122">
        <v>73.6</v>
      </c>
      <c r="AY10" s="543">
        <v>100.2</v>
      </c>
      <c r="AZ10" s="118">
        <v>22.3</v>
      </c>
      <c r="BA10" s="122">
        <v>46.1</v>
      </c>
      <c r="BB10" s="122">
        <v>69.2</v>
      </c>
      <c r="BC10" s="404">
        <v>93.8</v>
      </c>
    </row>
    <row r="11" spans="2:55" s="105" customFormat="1" ht="26.25" customHeight="1">
      <c r="B11" s="73" t="s">
        <v>446</v>
      </c>
      <c r="C11" s="41" t="s">
        <v>182</v>
      </c>
      <c r="D11" s="117">
        <v>12925.9</v>
      </c>
      <c r="E11" s="117">
        <v>25644.8</v>
      </c>
      <c r="F11" s="117">
        <v>38358.6</v>
      </c>
      <c r="G11" s="117">
        <v>51749.8</v>
      </c>
      <c r="H11" s="117">
        <v>12589.3</v>
      </c>
      <c r="I11" s="117">
        <v>25304.8</v>
      </c>
      <c r="J11" s="117">
        <v>38578.7</v>
      </c>
      <c r="K11" s="117">
        <v>52893.1</v>
      </c>
      <c r="L11" s="117">
        <v>13383.9</v>
      </c>
      <c r="M11" s="117">
        <v>28822.4</v>
      </c>
      <c r="N11" s="117">
        <v>42747.5</v>
      </c>
      <c r="O11" s="117">
        <v>57441.7</v>
      </c>
      <c r="P11" s="117">
        <v>14352.3</v>
      </c>
      <c r="Q11" s="117">
        <v>28846.9</v>
      </c>
      <c r="R11" s="117">
        <v>43644.2</v>
      </c>
      <c r="S11" s="117">
        <v>60359.5</v>
      </c>
      <c r="T11" s="117">
        <v>16142.5</v>
      </c>
      <c r="U11" s="117">
        <v>29877.3</v>
      </c>
      <c r="V11" s="117">
        <v>45560.2</v>
      </c>
      <c r="W11" s="143">
        <v>62263.2</v>
      </c>
      <c r="X11" s="117">
        <v>18918.8</v>
      </c>
      <c r="Y11" s="117">
        <v>37044</v>
      </c>
      <c r="Z11" s="117">
        <v>56310.3</v>
      </c>
      <c r="AA11" s="117">
        <v>75401</v>
      </c>
      <c r="AB11" s="117">
        <v>20141.9</v>
      </c>
      <c r="AC11" s="117">
        <v>40634.3</v>
      </c>
      <c r="AD11" s="117">
        <v>61915.2</v>
      </c>
      <c r="AE11" s="117">
        <v>84439.5</v>
      </c>
      <c r="AF11" s="117">
        <v>24084.7</v>
      </c>
      <c r="AG11" s="117">
        <v>47960.3</v>
      </c>
      <c r="AH11" s="117">
        <v>71743.7</v>
      </c>
      <c r="AI11" s="117">
        <v>96349.8</v>
      </c>
      <c r="AJ11" s="117">
        <v>27479.1</v>
      </c>
      <c r="AK11" s="117">
        <v>53458.2</v>
      </c>
      <c r="AL11" s="117">
        <v>78366.8</v>
      </c>
      <c r="AM11" s="117">
        <v>101782.7</v>
      </c>
      <c r="AN11" s="118">
        <v>24841.2</v>
      </c>
      <c r="AO11" s="122">
        <v>48441.3</v>
      </c>
      <c r="AP11" s="122">
        <v>73994.5</v>
      </c>
      <c r="AQ11" s="383">
        <v>99454.7</v>
      </c>
      <c r="AR11" s="118">
        <v>26394.6</v>
      </c>
      <c r="AS11" s="118">
        <v>52725.595074</v>
      </c>
      <c r="AT11" s="122">
        <v>80247.4</v>
      </c>
      <c r="AU11" s="383">
        <v>107880.3</v>
      </c>
      <c r="AV11" s="118">
        <v>30400.2</v>
      </c>
      <c r="AW11" s="118">
        <v>60759</v>
      </c>
      <c r="AX11" s="311">
        <v>91117.1</v>
      </c>
      <c r="AY11" s="544">
        <v>120831.951012</v>
      </c>
      <c r="AZ11" s="118">
        <v>31708.5</v>
      </c>
      <c r="BA11" s="118">
        <v>60436.5</v>
      </c>
      <c r="BB11" s="311">
        <v>89601.59</v>
      </c>
      <c r="BC11" s="716" t="s">
        <v>151</v>
      </c>
    </row>
    <row r="12" spans="2:55" ht="27" customHeight="1">
      <c r="B12" s="16"/>
      <c r="C12" s="104" t="s">
        <v>443</v>
      </c>
      <c r="D12" s="117">
        <v>22.5</v>
      </c>
      <c r="E12" s="117">
        <v>44.6</v>
      </c>
      <c r="F12" s="117">
        <v>66.7</v>
      </c>
      <c r="G12" s="117">
        <v>90</v>
      </c>
      <c r="H12" s="144" t="s">
        <v>151</v>
      </c>
      <c r="I12" s="144" t="s">
        <v>151</v>
      </c>
      <c r="J12" s="117">
        <v>69.9</v>
      </c>
      <c r="K12" s="117">
        <v>96.4</v>
      </c>
      <c r="L12" s="117">
        <v>23.1</v>
      </c>
      <c r="M12" s="117">
        <v>49.7</v>
      </c>
      <c r="N12" s="117">
        <v>73.6</v>
      </c>
      <c r="O12" s="117">
        <v>99</v>
      </c>
      <c r="P12" s="117">
        <v>23.3</v>
      </c>
      <c r="Q12" s="117">
        <v>46.8</v>
      </c>
      <c r="R12" s="117">
        <v>70.9</v>
      </c>
      <c r="S12" s="117">
        <v>98</v>
      </c>
      <c r="T12" s="117">
        <v>23.7</v>
      </c>
      <c r="U12" s="117">
        <v>43.9</v>
      </c>
      <c r="V12" s="117">
        <v>67</v>
      </c>
      <c r="W12" s="143">
        <v>91.5</v>
      </c>
      <c r="X12" s="117">
        <v>25.7</v>
      </c>
      <c r="Y12" s="117">
        <v>50.3</v>
      </c>
      <c r="Z12" s="117">
        <v>76.4</v>
      </c>
      <c r="AA12" s="117">
        <v>102.4</v>
      </c>
      <c r="AB12" s="117">
        <v>23.8</v>
      </c>
      <c r="AC12" s="117">
        <v>48.1</v>
      </c>
      <c r="AD12" s="117">
        <v>73.3</v>
      </c>
      <c r="AE12" s="117">
        <v>99.9</v>
      </c>
      <c r="AF12" s="117">
        <v>26.1</v>
      </c>
      <c r="AG12" s="117">
        <v>51.9</v>
      </c>
      <c r="AH12" s="117">
        <v>77.7</v>
      </c>
      <c r="AI12" s="117">
        <v>104.3</v>
      </c>
      <c r="AJ12" s="117">
        <v>24.6</v>
      </c>
      <c r="AK12" s="117">
        <v>47.9</v>
      </c>
      <c r="AL12" s="117">
        <v>70.2</v>
      </c>
      <c r="AM12" s="117">
        <v>91.1</v>
      </c>
      <c r="AN12" s="118">
        <v>26.4</v>
      </c>
      <c r="AO12" s="122">
        <v>51.5</v>
      </c>
      <c r="AP12" s="122">
        <v>78.7</v>
      </c>
      <c r="AQ12" s="383">
        <v>105.8</v>
      </c>
      <c r="AR12" s="118">
        <v>24.9</v>
      </c>
      <c r="AS12" s="118">
        <v>49.6</v>
      </c>
      <c r="AT12" s="122">
        <v>75.6</v>
      </c>
      <c r="AU12" s="383">
        <v>101.6</v>
      </c>
      <c r="AV12" s="118">
        <v>25.5</v>
      </c>
      <c r="AW12" s="118">
        <v>50.9</v>
      </c>
      <c r="AX12" s="311">
        <v>76.4</v>
      </c>
      <c r="AY12" s="543">
        <v>101.3</v>
      </c>
      <c r="AZ12" s="118">
        <v>24</v>
      </c>
      <c r="BA12" s="118">
        <v>45.7</v>
      </c>
      <c r="BB12" s="311">
        <v>67.8</v>
      </c>
      <c r="BC12" s="716" t="s">
        <v>151</v>
      </c>
    </row>
    <row r="13" spans="2:55" ht="17.25" customHeight="1">
      <c r="B13" s="73" t="s">
        <v>447</v>
      </c>
      <c r="C13" s="41" t="s">
        <v>182</v>
      </c>
      <c r="D13" s="117">
        <v>6047</v>
      </c>
      <c r="E13" s="117">
        <v>13405.9</v>
      </c>
      <c r="F13" s="117">
        <v>20482</v>
      </c>
      <c r="G13" s="117">
        <v>27312</v>
      </c>
      <c r="H13" s="117">
        <v>6239.6</v>
      </c>
      <c r="I13" s="117">
        <v>13373.6</v>
      </c>
      <c r="J13" s="117">
        <v>21043.9</v>
      </c>
      <c r="K13" s="117">
        <v>28860.5</v>
      </c>
      <c r="L13" s="117">
        <v>6797.3</v>
      </c>
      <c r="M13" s="117">
        <v>14504.3</v>
      </c>
      <c r="N13" s="117">
        <v>23097.4</v>
      </c>
      <c r="O13" s="117">
        <v>31489.8</v>
      </c>
      <c r="P13" s="117">
        <v>7600.2</v>
      </c>
      <c r="Q13" s="117">
        <v>15845.7</v>
      </c>
      <c r="R13" s="117">
        <v>24988.2</v>
      </c>
      <c r="S13" s="117">
        <v>34387.7</v>
      </c>
      <c r="T13" s="117">
        <v>8256.3</v>
      </c>
      <c r="U13" s="117">
        <v>17356.3</v>
      </c>
      <c r="V13" s="117">
        <v>27436.5</v>
      </c>
      <c r="W13" s="143">
        <v>37964</v>
      </c>
      <c r="X13" s="117">
        <v>8870.7</v>
      </c>
      <c r="Y13" s="117">
        <v>18439.4</v>
      </c>
      <c r="Z13" s="117">
        <v>29188.1</v>
      </c>
      <c r="AA13" s="117">
        <v>39479.1</v>
      </c>
      <c r="AB13" s="117">
        <v>11222.1</v>
      </c>
      <c r="AC13" s="117">
        <v>20255.8</v>
      </c>
      <c r="AD13" s="117">
        <v>30816.9</v>
      </c>
      <c r="AE13" s="117">
        <v>42078</v>
      </c>
      <c r="AF13" s="117">
        <v>12774.5</v>
      </c>
      <c r="AG13" s="117">
        <v>22863</v>
      </c>
      <c r="AH13" s="117">
        <v>35252.6</v>
      </c>
      <c r="AI13" s="117">
        <v>49025.5</v>
      </c>
      <c r="AJ13" s="117">
        <v>13265.8</v>
      </c>
      <c r="AK13" s="117">
        <v>23958.1</v>
      </c>
      <c r="AL13" s="117">
        <v>36982.7</v>
      </c>
      <c r="AM13" s="117">
        <v>50490.1</v>
      </c>
      <c r="AN13" s="118">
        <v>15187</v>
      </c>
      <c r="AO13" s="122">
        <v>25312.4</v>
      </c>
      <c r="AP13" s="122">
        <v>39764.6</v>
      </c>
      <c r="AQ13" s="362">
        <v>53926.9</v>
      </c>
      <c r="AR13" s="118">
        <v>12413.2</v>
      </c>
      <c r="AS13" s="118">
        <v>26228.338998</v>
      </c>
      <c r="AT13" s="122">
        <v>41035.5</v>
      </c>
      <c r="AU13" s="383">
        <v>55684.5</v>
      </c>
      <c r="AV13" s="118">
        <v>12575.9</v>
      </c>
      <c r="AW13" s="118">
        <v>27018.4</v>
      </c>
      <c r="AX13" s="122">
        <v>42642.1</v>
      </c>
      <c r="AY13" s="544">
        <v>57963.709095</v>
      </c>
      <c r="AZ13" s="118">
        <v>13737.7</v>
      </c>
      <c r="BA13" s="118">
        <v>29072.1</v>
      </c>
      <c r="BB13" s="118">
        <v>44577.47</v>
      </c>
      <c r="BC13" s="404">
        <v>60449.9</v>
      </c>
    </row>
    <row r="14" spans="2:55" ht="24.75" customHeight="1">
      <c r="B14" s="16"/>
      <c r="C14" s="104" t="s">
        <v>443</v>
      </c>
      <c r="D14" s="117">
        <v>20.8</v>
      </c>
      <c r="E14" s="117">
        <v>46.1</v>
      </c>
      <c r="F14" s="117">
        <v>70.4</v>
      </c>
      <c r="G14" s="117">
        <v>93.8</v>
      </c>
      <c r="H14" s="144" t="s">
        <v>151</v>
      </c>
      <c r="I14" s="144" t="s">
        <v>151</v>
      </c>
      <c r="J14" s="117">
        <v>67.7</v>
      </c>
      <c r="K14" s="117">
        <v>92.9</v>
      </c>
      <c r="L14" s="117">
        <v>20.9</v>
      </c>
      <c r="M14" s="117">
        <v>44.6</v>
      </c>
      <c r="N14" s="117">
        <v>71.1</v>
      </c>
      <c r="O14" s="117">
        <v>96.9</v>
      </c>
      <c r="P14" s="117">
        <v>22.1</v>
      </c>
      <c r="Q14" s="117">
        <v>46</v>
      </c>
      <c r="R14" s="117">
        <v>72.6</v>
      </c>
      <c r="S14" s="117">
        <v>99.9</v>
      </c>
      <c r="T14" s="117">
        <v>23.8</v>
      </c>
      <c r="U14" s="117">
        <v>50</v>
      </c>
      <c r="V14" s="117">
        <v>79</v>
      </c>
      <c r="W14" s="143">
        <v>109.4</v>
      </c>
      <c r="X14" s="117">
        <v>20.9</v>
      </c>
      <c r="Y14" s="117">
        <v>43.5</v>
      </c>
      <c r="Z14" s="117">
        <v>68.8</v>
      </c>
      <c r="AA14" s="117">
        <v>93.1</v>
      </c>
      <c r="AB14" s="117">
        <v>26.3</v>
      </c>
      <c r="AC14" s="117">
        <v>47.5</v>
      </c>
      <c r="AD14" s="117">
        <v>72.2</v>
      </c>
      <c r="AE14" s="117">
        <v>98.6</v>
      </c>
      <c r="AF14" s="117">
        <v>28.3</v>
      </c>
      <c r="AG14" s="117">
        <v>50.6</v>
      </c>
      <c r="AH14" s="117">
        <v>78</v>
      </c>
      <c r="AI14" s="117">
        <v>108.5</v>
      </c>
      <c r="AJ14" s="117">
        <v>25.4</v>
      </c>
      <c r="AK14" s="117">
        <v>45.9</v>
      </c>
      <c r="AL14" s="117">
        <v>70.8</v>
      </c>
      <c r="AM14" s="117">
        <v>96.7</v>
      </c>
      <c r="AN14" s="118">
        <v>29.3</v>
      </c>
      <c r="AO14" s="122">
        <v>48.8</v>
      </c>
      <c r="AP14" s="122">
        <v>76.6</v>
      </c>
      <c r="AQ14" s="362">
        <v>103.9</v>
      </c>
      <c r="AR14" s="118">
        <v>23.4</v>
      </c>
      <c r="AS14" s="118">
        <v>49.4</v>
      </c>
      <c r="AT14" s="122">
        <v>77.3</v>
      </c>
      <c r="AU14" s="383">
        <v>104.9</v>
      </c>
      <c r="AV14" s="118">
        <v>21.4</v>
      </c>
      <c r="AW14" s="118">
        <v>46</v>
      </c>
      <c r="AX14" s="122">
        <v>72.6</v>
      </c>
      <c r="AY14" s="543">
        <v>98.7</v>
      </c>
      <c r="AZ14" s="118">
        <v>21.9</v>
      </c>
      <c r="BA14" s="118">
        <v>46.4</v>
      </c>
      <c r="BB14" s="122">
        <v>71.2</v>
      </c>
      <c r="BC14" s="404">
        <v>96.6</v>
      </c>
    </row>
    <row r="15" spans="2:55" ht="14.25" customHeight="1">
      <c r="B15" s="73" t="s">
        <v>448</v>
      </c>
      <c r="C15" s="41" t="s">
        <v>182</v>
      </c>
      <c r="D15" s="117">
        <v>3763.1</v>
      </c>
      <c r="E15" s="117">
        <v>6390.9</v>
      </c>
      <c r="F15" s="117">
        <v>11276.2</v>
      </c>
      <c r="G15" s="117">
        <v>16867.7</v>
      </c>
      <c r="H15" s="117">
        <v>3050.9</v>
      </c>
      <c r="I15" s="117">
        <v>5401.1</v>
      </c>
      <c r="J15" s="117">
        <v>8991.7</v>
      </c>
      <c r="K15" s="117">
        <v>13220</v>
      </c>
      <c r="L15" s="117">
        <v>3462.3</v>
      </c>
      <c r="M15" s="117">
        <v>6227.4</v>
      </c>
      <c r="N15" s="117">
        <v>10114.1</v>
      </c>
      <c r="O15" s="117">
        <v>15008.4</v>
      </c>
      <c r="P15" s="117">
        <v>3279.4</v>
      </c>
      <c r="Q15" s="117">
        <v>5266.5</v>
      </c>
      <c r="R15" s="117">
        <v>8867.4</v>
      </c>
      <c r="S15" s="117">
        <v>14108</v>
      </c>
      <c r="T15" s="117">
        <v>3844.2</v>
      </c>
      <c r="U15" s="117">
        <v>6017.4</v>
      </c>
      <c r="V15" s="117">
        <v>8847.7</v>
      </c>
      <c r="W15" s="143">
        <v>13071.7</v>
      </c>
      <c r="X15" s="117">
        <v>4558.5</v>
      </c>
      <c r="Y15" s="117">
        <v>7611.5</v>
      </c>
      <c r="Z15" s="117">
        <v>11067.6</v>
      </c>
      <c r="AA15" s="117">
        <v>15762.4</v>
      </c>
      <c r="AB15" s="117">
        <v>5272</v>
      </c>
      <c r="AC15" s="117">
        <v>9096.6</v>
      </c>
      <c r="AD15" s="117">
        <v>13799.7</v>
      </c>
      <c r="AE15" s="117">
        <v>19337.5</v>
      </c>
      <c r="AF15" s="117">
        <v>4488.2</v>
      </c>
      <c r="AG15" s="117">
        <v>11952.8</v>
      </c>
      <c r="AH15" s="117">
        <v>17254.4</v>
      </c>
      <c r="AI15" s="117">
        <v>24540.2</v>
      </c>
      <c r="AJ15" s="117">
        <v>8575.7</v>
      </c>
      <c r="AK15" s="117">
        <v>14314.9</v>
      </c>
      <c r="AL15" s="117">
        <v>20110.2</v>
      </c>
      <c r="AM15" s="117">
        <v>27159.7</v>
      </c>
      <c r="AN15" s="118">
        <v>7830.1</v>
      </c>
      <c r="AO15" s="122">
        <v>12321.9</v>
      </c>
      <c r="AP15" s="118">
        <v>17219</v>
      </c>
      <c r="AQ15" s="362">
        <v>24156.6</v>
      </c>
      <c r="AR15" s="118">
        <v>5946.1</v>
      </c>
      <c r="AS15" s="118">
        <v>8982.650742</v>
      </c>
      <c r="AT15" s="118">
        <v>14281.2</v>
      </c>
      <c r="AU15" s="383">
        <v>21769.9</v>
      </c>
      <c r="AV15" s="118">
        <v>7064.4</v>
      </c>
      <c r="AW15" s="118">
        <v>11438</v>
      </c>
      <c r="AX15" s="118">
        <v>17035.6</v>
      </c>
      <c r="AY15" s="544">
        <v>24861.922424</v>
      </c>
      <c r="AZ15" s="118">
        <v>5330.4</v>
      </c>
      <c r="BA15" s="118">
        <v>13636.1</v>
      </c>
      <c r="BB15" s="118">
        <v>18869.16</v>
      </c>
      <c r="BC15" s="404">
        <v>25145.7</v>
      </c>
    </row>
    <row r="16" spans="2:55" ht="26.25" customHeight="1">
      <c r="B16" s="16"/>
      <c r="C16" s="104" t="s">
        <v>443</v>
      </c>
      <c r="D16" s="117">
        <v>26.6</v>
      </c>
      <c r="E16" s="117">
        <v>45.2</v>
      </c>
      <c r="F16" s="117">
        <v>79.8</v>
      </c>
      <c r="G16" s="117">
        <v>119.3</v>
      </c>
      <c r="H16" s="117">
        <v>17.4</v>
      </c>
      <c r="I16" s="117">
        <v>30.7</v>
      </c>
      <c r="J16" s="117">
        <v>54.6</v>
      </c>
      <c r="K16" s="117">
        <v>80.3</v>
      </c>
      <c r="L16" s="117">
        <v>25</v>
      </c>
      <c r="M16" s="117">
        <v>45</v>
      </c>
      <c r="N16" s="117">
        <v>73.1</v>
      </c>
      <c r="O16" s="117">
        <v>108.5</v>
      </c>
      <c r="P16" s="117">
        <v>22.8</v>
      </c>
      <c r="Q16" s="117">
        <v>36.6</v>
      </c>
      <c r="R16" s="117">
        <v>61.6</v>
      </c>
      <c r="S16" s="117">
        <v>98</v>
      </c>
      <c r="T16" s="117">
        <v>40.1</v>
      </c>
      <c r="U16" s="117">
        <v>62.8</v>
      </c>
      <c r="V16" s="117">
        <v>92.3</v>
      </c>
      <c r="W16" s="143">
        <v>136.4</v>
      </c>
      <c r="X16" s="117">
        <v>31</v>
      </c>
      <c r="Y16" s="117">
        <v>51.8</v>
      </c>
      <c r="Z16" s="117">
        <v>75.3</v>
      </c>
      <c r="AA16" s="117">
        <v>107.3</v>
      </c>
      <c r="AB16" s="117">
        <v>26.2</v>
      </c>
      <c r="AC16" s="117">
        <v>45.2</v>
      </c>
      <c r="AD16" s="117">
        <v>68.6</v>
      </c>
      <c r="AE16" s="117">
        <v>96.1</v>
      </c>
      <c r="AF16" s="117">
        <v>20.3</v>
      </c>
      <c r="AG16" s="117">
        <v>54.2</v>
      </c>
      <c r="AH16" s="117">
        <v>78.2</v>
      </c>
      <c r="AI16" s="117">
        <v>111.2</v>
      </c>
      <c r="AJ16" s="117">
        <v>31.6</v>
      </c>
      <c r="AK16" s="117">
        <v>52.7</v>
      </c>
      <c r="AL16" s="117">
        <v>74.1</v>
      </c>
      <c r="AM16" s="117">
        <v>100</v>
      </c>
      <c r="AN16" s="118">
        <v>32.6</v>
      </c>
      <c r="AO16" s="122">
        <v>51.3</v>
      </c>
      <c r="AP16" s="122">
        <v>71.7</v>
      </c>
      <c r="AQ16" s="310">
        <v>100.7</v>
      </c>
      <c r="AR16" s="118">
        <v>22.6</v>
      </c>
      <c r="AS16" s="118">
        <v>34.2</v>
      </c>
      <c r="AT16" s="122">
        <v>54.3</v>
      </c>
      <c r="AU16" s="383">
        <v>82.8</v>
      </c>
      <c r="AV16" s="118">
        <v>28.5</v>
      </c>
      <c r="AW16" s="118">
        <v>46.1</v>
      </c>
      <c r="AX16" s="122">
        <v>68.7</v>
      </c>
      <c r="AY16" s="543">
        <v>100.2</v>
      </c>
      <c r="AZ16" s="118">
        <v>20</v>
      </c>
      <c r="BA16" s="118">
        <v>51.2</v>
      </c>
      <c r="BB16" s="118">
        <v>70.84</v>
      </c>
      <c r="BC16" s="404">
        <v>94.4</v>
      </c>
    </row>
    <row r="17" spans="2:55" ht="15" customHeight="1">
      <c r="B17" s="73" t="s">
        <v>449</v>
      </c>
      <c r="C17" s="41" t="s">
        <v>182</v>
      </c>
      <c r="D17" s="117">
        <v>4672.5</v>
      </c>
      <c r="E17" s="117">
        <v>8562.8</v>
      </c>
      <c r="F17" s="117">
        <v>15393</v>
      </c>
      <c r="G17" s="117">
        <v>23088.6</v>
      </c>
      <c r="H17" s="117">
        <v>4634.2</v>
      </c>
      <c r="I17" s="117">
        <v>9386.7</v>
      </c>
      <c r="J17" s="117">
        <v>14203.5</v>
      </c>
      <c r="K17" s="117">
        <v>23444.2</v>
      </c>
      <c r="L17" s="117">
        <v>4755.1</v>
      </c>
      <c r="M17" s="117">
        <v>9440.8</v>
      </c>
      <c r="N17" s="117">
        <v>16186.1</v>
      </c>
      <c r="O17" s="117">
        <v>24139</v>
      </c>
      <c r="P17" s="117">
        <v>5248.7</v>
      </c>
      <c r="Q17" s="117">
        <v>10319.3</v>
      </c>
      <c r="R17" s="117">
        <v>17306.9</v>
      </c>
      <c r="S17" s="117">
        <v>25674.9</v>
      </c>
      <c r="T17" s="117">
        <v>4207.5</v>
      </c>
      <c r="U17" s="117">
        <v>8848.6</v>
      </c>
      <c r="V17" s="117">
        <v>14676.6</v>
      </c>
      <c r="W17" s="143">
        <v>21506.2</v>
      </c>
      <c r="X17" s="117">
        <v>4813.9</v>
      </c>
      <c r="Y17" s="117">
        <v>10486.2</v>
      </c>
      <c r="Z17" s="117">
        <v>16889.4</v>
      </c>
      <c r="AA17" s="117">
        <v>24423</v>
      </c>
      <c r="AB17" s="117">
        <v>5277.6</v>
      </c>
      <c r="AC17" s="117">
        <v>12183.2</v>
      </c>
      <c r="AD17" s="117">
        <v>19438.3</v>
      </c>
      <c r="AE17" s="117">
        <v>28125.3</v>
      </c>
      <c r="AF17" s="117">
        <v>6729.7</v>
      </c>
      <c r="AG17" s="117">
        <v>16892.5</v>
      </c>
      <c r="AH17" s="117">
        <v>25498.3</v>
      </c>
      <c r="AI17" s="117">
        <v>35358.5</v>
      </c>
      <c r="AJ17" s="117">
        <v>7261.9</v>
      </c>
      <c r="AK17" s="117">
        <v>17853.8</v>
      </c>
      <c r="AL17" s="117">
        <v>27358.3</v>
      </c>
      <c r="AM17" s="117">
        <v>38658.5</v>
      </c>
      <c r="AN17" s="118">
        <v>7465.9</v>
      </c>
      <c r="AO17" s="122">
        <v>16941.8</v>
      </c>
      <c r="AP17" s="122">
        <v>25513.6</v>
      </c>
      <c r="AQ17" s="363">
        <v>35763.7</v>
      </c>
      <c r="AR17" s="118">
        <v>7290.6</v>
      </c>
      <c r="AS17" s="118">
        <v>15897.678653</v>
      </c>
      <c r="AT17" s="122">
        <v>24870.7</v>
      </c>
      <c r="AU17" s="383">
        <v>35592.6</v>
      </c>
      <c r="AV17" s="118">
        <v>7616.8</v>
      </c>
      <c r="AW17" s="118">
        <v>17100.1</v>
      </c>
      <c r="AX17" s="122">
        <v>26691.7</v>
      </c>
      <c r="AY17" s="544">
        <v>38074.915769</v>
      </c>
      <c r="AZ17" s="118">
        <v>7934.2</v>
      </c>
      <c r="BA17" s="118">
        <v>18038</v>
      </c>
      <c r="BB17" s="118">
        <v>28320.24</v>
      </c>
      <c r="BC17" s="404">
        <v>39809.4</v>
      </c>
    </row>
    <row r="18" spans="2:55" ht="23.25" customHeight="1">
      <c r="B18" s="16"/>
      <c r="C18" s="104" t="s">
        <v>443</v>
      </c>
      <c r="D18" s="117">
        <v>17.4</v>
      </c>
      <c r="E18" s="117">
        <v>33.9</v>
      </c>
      <c r="F18" s="117">
        <v>61</v>
      </c>
      <c r="G18" s="117">
        <v>91.5</v>
      </c>
      <c r="H18" s="117">
        <v>18.1</v>
      </c>
      <c r="I18" s="117">
        <v>36.6</v>
      </c>
      <c r="J18" s="117">
        <v>55.4</v>
      </c>
      <c r="K18" s="117">
        <v>91.5</v>
      </c>
      <c r="L18" s="117">
        <v>17.9</v>
      </c>
      <c r="M18" s="117">
        <v>35.6</v>
      </c>
      <c r="N18" s="117">
        <v>61</v>
      </c>
      <c r="O18" s="117">
        <v>91</v>
      </c>
      <c r="P18" s="117">
        <v>19.2</v>
      </c>
      <c r="Q18" s="117">
        <v>37.7</v>
      </c>
      <c r="R18" s="117">
        <v>63.3</v>
      </c>
      <c r="S18" s="117">
        <v>93.9</v>
      </c>
      <c r="T18" s="117">
        <v>19.1</v>
      </c>
      <c r="U18" s="117">
        <v>40.1</v>
      </c>
      <c r="V18" s="117">
        <v>66.5</v>
      </c>
      <c r="W18" s="143">
        <v>97.5</v>
      </c>
      <c r="X18" s="117">
        <v>20.4</v>
      </c>
      <c r="Y18" s="117">
        <v>44.4</v>
      </c>
      <c r="Z18" s="117">
        <v>71.5</v>
      </c>
      <c r="AA18" s="117">
        <v>103.4</v>
      </c>
      <c r="AB18" s="117">
        <v>20.1</v>
      </c>
      <c r="AC18" s="117">
        <v>46.5</v>
      </c>
      <c r="AD18" s="117">
        <v>74.1</v>
      </c>
      <c r="AE18" s="117">
        <v>107.2</v>
      </c>
      <c r="AF18" s="117">
        <v>21.3</v>
      </c>
      <c r="AG18" s="117">
        <v>53.4</v>
      </c>
      <c r="AH18" s="117">
        <v>80.7</v>
      </c>
      <c r="AI18" s="117">
        <v>111.9</v>
      </c>
      <c r="AJ18" s="117">
        <v>20.1</v>
      </c>
      <c r="AK18" s="117">
        <v>49.4</v>
      </c>
      <c r="AL18" s="117">
        <v>75.7</v>
      </c>
      <c r="AM18" s="117">
        <v>106.9</v>
      </c>
      <c r="AN18" s="118">
        <v>21.7</v>
      </c>
      <c r="AO18" s="122">
        <v>49.3</v>
      </c>
      <c r="AP18" s="122">
        <v>74.3</v>
      </c>
      <c r="AQ18" s="362">
        <v>104.1</v>
      </c>
      <c r="AR18" s="118">
        <v>20.2</v>
      </c>
      <c r="AS18" s="118">
        <v>44.1</v>
      </c>
      <c r="AT18" s="122">
        <v>68.9</v>
      </c>
      <c r="AU18" s="383">
        <v>98.6</v>
      </c>
      <c r="AV18" s="118">
        <v>19.9</v>
      </c>
      <c r="AW18" s="118">
        <v>44.8</v>
      </c>
      <c r="AX18" s="122">
        <v>69.9</v>
      </c>
      <c r="AY18" s="543">
        <v>99.7</v>
      </c>
      <c r="AZ18" s="118">
        <v>19.7</v>
      </c>
      <c r="BA18" s="118">
        <v>44.8</v>
      </c>
      <c r="BB18" s="118">
        <v>70.36</v>
      </c>
      <c r="BC18" s="404">
        <v>98.9</v>
      </c>
    </row>
    <row r="19" spans="2:55" ht="23.25" customHeight="1">
      <c r="B19" s="13" t="s">
        <v>450</v>
      </c>
      <c r="C19" s="41" t="s">
        <v>182</v>
      </c>
      <c r="D19" s="117">
        <v>3369.3</v>
      </c>
      <c r="E19" s="117">
        <v>9154.8</v>
      </c>
      <c r="F19" s="117">
        <v>11896.4</v>
      </c>
      <c r="G19" s="117">
        <v>15886.2</v>
      </c>
      <c r="H19" s="117">
        <v>3885.7</v>
      </c>
      <c r="I19" s="117">
        <v>12858.3</v>
      </c>
      <c r="J19" s="117">
        <v>16942.3</v>
      </c>
      <c r="K19" s="117">
        <v>20252.7</v>
      </c>
      <c r="L19" s="117">
        <v>2645.6</v>
      </c>
      <c r="M19" s="117">
        <v>5698.4</v>
      </c>
      <c r="N19" s="117">
        <v>11291.3</v>
      </c>
      <c r="O19" s="117">
        <v>14271.2</v>
      </c>
      <c r="P19" s="117">
        <v>2711.3</v>
      </c>
      <c r="Q19" s="117">
        <v>11181.3</v>
      </c>
      <c r="R19" s="117">
        <v>13890.6</v>
      </c>
      <c r="S19" s="117">
        <v>16750</v>
      </c>
      <c r="T19" s="117">
        <v>3267.1</v>
      </c>
      <c r="U19" s="117">
        <v>11273.5</v>
      </c>
      <c r="V19" s="117">
        <v>14202.5</v>
      </c>
      <c r="W19" s="143">
        <v>17938.3</v>
      </c>
      <c r="X19" s="117">
        <v>2980.4</v>
      </c>
      <c r="Y19" s="117">
        <v>11019.4</v>
      </c>
      <c r="Z19" s="117">
        <v>16617</v>
      </c>
      <c r="AA19" s="117">
        <v>21060</v>
      </c>
      <c r="AB19" s="117">
        <v>3961</v>
      </c>
      <c r="AC19" s="117">
        <v>8416.1</v>
      </c>
      <c r="AD19" s="117">
        <v>15698.3</v>
      </c>
      <c r="AE19" s="117">
        <v>20054.1</v>
      </c>
      <c r="AF19" s="117">
        <v>4465.5</v>
      </c>
      <c r="AG19" s="117">
        <v>9680.8</v>
      </c>
      <c r="AH19" s="117">
        <v>17735.6</v>
      </c>
      <c r="AI19" s="117">
        <v>22448.2</v>
      </c>
      <c r="AJ19" s="117">
        <v>3862.9</v>
      </c>
      <c r="AK19" s="117">
        <v>8853.7</v>
      </c>
      <c r="AL19" s="117">
        <v>15335.8</v>
      </c>
      <c r="AM19" s="117">
        <v>19308.9</v>
      </c>
      <c r="AN19" s="118">
        <v>4189.6</v>
      </c>
      <c r="AO19" s="122">
        <v>9568.1</v>
      </c>
      <c r="AP19" s="122">
        <v>18027.7</v>
      </c>
      <c r="AQ19" s="383">
        <v>27433.4</v>
      </c>
      <c r="AR19" s="118">
        <v>4344.1</v>
      </c>
      <c r="AS19" s="118">
        <v>9358.500127</v>
      </c>
      <c r="AT19" s="122">
        <v>18648.5</v>
      </c>
      <c r="AU19" s="383">
        <v>24501.6</v>
      </c>
      <c r="AV19" s="118">
        <v>4383.6</v>
      </c>
      <c r="AW19" s="118">
        <v>17030.5</v>
      </c>
      <c r="AX19" s="122">
        <v>25749.1</v>
      </c>
      <c r="AY19" s="544">
        <v>3227.4484675</v>
      </c>
      <c r="AZ19" s="118">
        <v>4245</v>
      </c>
      <c r="BA19" s="118">
        <v>19015.2</v>
      </c>
      <c r="BB19" s="118">
        <v>29724.482</v>
      </c>
      <c r="BC19" s="404">
        <v>37143.2</v>
      </c>
    </row>
    <row r="20" spans="2:55" ht="23.25" customHeight="1">
      <c r="B20" s="16"/>
      <c r="C20" s="104" t="s">
        <v>443</v>
      </c>
      <c r="D20" s="117">
        <v>24.3</v>
      </c>
      <c r="E20" s="117">
        <v>65.9</v>
      </c>
      <c r="F20" s="117">
        <v>85.6</v>
      </c>
      <c r="G20" s="117">
        <v>114.4</v>
      </c>
      <c r="H20" s="117">
        <v>17.8</v>
      </c>
      <c r="I20" s="117">
        <v>58.8</v>
      </c>
      <c r="J20" s="117">
        <v>77.5</v>
      </c>
      <c r="K20" s="117">
        <v>92.7</v>
      </c>
      <c r="L20" s="117">
        <v>19.8</v>
      </c>
      <c r="M20" s="117">
        <v>42.7</v>
      </c>
      <c r="N20" s="117">
        <v>84.7</v>
      </c>
      <c r="O20" s="117">
        <v>107</v>
      </c>
      <c r="P20" s="117">
        <v>16</v>
      </c>
      <c r="Q20" s="117">
        <v>66.1</v>
      </c>
      <c r="R20" s="117">
        <v>82.1</v>
      </c>
      <c r="S20" s="117">
        <v>99.1</v>
      </c>
      <c r="T20" s="117">
        <v>19.7</v>
      </c>
      <c r="U20" s="117">
        <v>67.8</v>
      </c>
      <c r="V20" s="117">
        <v>85.5</v>
      </c>
      <c r="W20" s="143">
        <v>108</v>
      </c>
      <c r="X20" s="117">
        <v>17.9</v>
      </c>
      <c r="Y20" s="117">
        <v>66.2</v>
      </c>
      <c r="Z20" s="117">
        <v>99.9</v>
      </c>
      <c r="AA20" s="117">
        <v>126.6</v>
      </c>
      <c r="AB20" s="117">
        <v>21.2</v>
      </c>
      <c r="AC20" s="117">
        <v>45</v>
      </c>
      <c r="AD20" s="117">
        <v>84</v>
      </c>
      <c r="AE20" s="117">
        <v>107.3</v>
      </c>
      <c r="AF20" s="117">
        <v>20.2</v>
      </c>
      <c r="AG20" s="117">
        <v>43.8</v>
      </c>
      <c r="AH20" s="117">
        <v>80.3</v>
      </c>
      <c r="AI20" s="117">
        <v>101.7</v>
      </c>
      <c r="AJ20" s="117">
        <v>21</v>
      </c>
      <c r="AK20" s="117">
        <v>48.1</v>
      </c>
      <c r="AL20" s="117">
        <v>83.3</v>
      </c>
      <c r="AM20" s="117">
        <v>104.9</v>
      </c>
      <c r="AN20" s="118">
        <v>16.5</v>
      </c>
      <c r="AO20" s="122">
        <v>37.8</v>
      </c>
      <c r="AP20" s="122">
        <v>71.2</v>
      </c>
      <c r="AQ20" s="383">
        <v>108.3</v>
      </c>
      <c r="AR20" s="118">
        <v>19.4</v>
      </c>
      <c r="AS20" s="118">
        <v>41.8</v>
      </c>
      <c r="AT20" s="122">
        <v>83.2</v>
      </c>
      <c r="AU20" s="383">
        <v>109.3</v>
      </c>
      <c r="AV20" s="118">
        <v>15.6</v>
      </c>
      <c r="AW20" s="118">
        <v>60.7</v>
      </c>
      <c r="AX20" s="118">
        <v>91.8</v>
      </c>
      <c r="AY20" s="543">
        <v>115.1</v>
      </c>
      <c r="AZ20" s="118">
        <v>15.6</v>
      </c>
      <c r="BA20" s="118">
        <v>70.1</v>
      </c>
      <c r="BB20" s="118">
        <v>109.58</v>
      </c>
      <c r="BC20" s="404">
        <v>136.9</v>
      </c>
    </row>
    <row r="21" spans="2:55" ht="24.75" customHeight="1">
      <c r="B21" s="900" t="s">
        <v>1180</v>
      </c>
      <c r="C21" s="41" t="s">
        <v>182</v>
      </c>
      <c r="D21" s="117">
        <v>1850.3</v>
      </c>
      <c r="E21" s="117">
        <v>3895.9</v>
      </c>
      <c r="F21" s="117">
        <v>5214.9</v>
      </c>
      <c r="G21" s="117">
        <v>7675.5</v>
      </c>
      <c r="H21" s="117">
        <v>2929</v>
      </c>
      <c r="I21" s="117">
        <v>4752.4</v>
      </c>
      <c r="J21" s="117">
        <v>6652.5</v>
      </c>
      <c r="K21" s="117">
        <v>8705.1</v>
      </c>
      <c r="L21" s="117">
        <v>1704.3</v>
      </c>
      <c r="M21" s="117">
        <v>3520.6</v>
      </c>
      <c r="N21" s="117">
        <v>5711.3</v>
      </c>
      <c r="O21" s="117">
        <v>7497.2</v>
      </c>
      <c r="P21" s="117">
        <v>1806.3</v>
      </c>
      <c r="Q21" s="117">
        <v>4157.5</v>
      </c>
      <c r="R21" s="117">
        <v>5419.5</v>
      </c>
      <c r="S21" s="117">
        <v>6987.5</v>
      </c>
      <c r="T21" s="117">
        <v>1993.8</v>
      </c>
      <c r="U21" s="117">
        <v>4547.5</v>
      </c>
      <c r="V21" s="117">
        <v>6244.8</v>
      </c>
      <c r="W21" s="143">
        <v>8795.2</v>
      </c>
      <c r="X21" s="117">
        <v>2318.5</v>
      </c>
      <c r="Y21" s="117">
        <v>5259.7</v>
      </c>
      <c r="Z21" s="117">
        <v>8570.9</v>
      </c>
      <c r="AA21" s="117">
        <v>11658.1</v>
      </c>
      <c r="AB21" s="117">
        <v>3199.6</v>
      </c>
      <c r="AC21" s="117">
        <v>6510.4</v>
      </c>
      <c r="AD21" s="117">
        <v>9008.9</v>
      </c>
      <c r="AE21" s="117">
        <v>12501.8</v>
      </c>
      <c r="AF21" s="117">
        <v>3504.5</v>
      </c>
      <c r="AG21" s="117">
        <v>7294.6</v>
      </c>
      <c r="AH21" s="117">
        <v>9982.3</v>
      </c>
      <c r="AI21" s="117">
        <v>12733.9</v>
      </c>
      <c r="AJ21" s="117">
        <v>2853.7</v>
      </c>
      <c r="AK21" s="117">
        <v>6443.8</v>
      </c>
      <c r="AL21" s="117">
        <v>9576.9</v>
      </c>
      <c r="AM21" s="117">
        <v>12095.4</v>
      </c>
      <c r="AN21" s="118">
        <v>3010.4</v>
      </c>
      <c r="AO21" s="122">
        <v>7072.8</v>
      </c>
      <c r="AP21" s="122">
        <v>11557.5</v>
      </c>
      <c r="AQ21" s="383">
        <v>14777.4</v>
      </c>
      <c r="AR21" s="118">
        <v>2642.867</v>
      </c>
      <c r="AS21" s="118">
        <v>6227.058</v>
      </c>
      <c r="AT21" s="118">
        <v>8955.58</v>
      </c>
      <c r="AU21" s="385">
        <v>11176.87</v>
      </c>
      <c r="AV21" s="118">
        <v>3242.536</v>
      </c>
      <c r="AW21" s="118">
        <v>8135.75</v>
      </c>
      <c r="AX21" s="118">
        <v>11989.451</v>
      </c>
      <c r="AY21" s="544">
        <v>15641.3</v>
      </c>
      <c r="AZ21" s="279">
        <v>3185.421</v>
      </c>
      <c r="BA21" s="279">
        <v>7635.26</v>
      </c>
      <c r="BB21" s="279">
        <v>11303.293</v>
      </c>
      <c r="BC21" s="716" t="s">
        <v>151</v>
      </c>
    </row>
    <row r="22" spans="2:55" ht="24.75" customHeight="1">
      <c r="B22" s="83"/>
      <c r="C22" s="104" t="s">
        <v>443</v>
      </c>
      <c r="D22" s="117">
        <v>29.3</v>
      </c>
      <c r="E22" s="117">
        <v>61.7</v>
      </c>
      <c r="F22" s="117">
        <v>82.6</v>
      </c>
      <c r="G22" s="117">
        <v>121.5</v>
      </c>
      <c r="H22" s="117">
        <v>30.1</v>
      </c>
      <c r="I22" s="117">
        <v>48.9</v>
      </c>
      <c r="J22" s="117">
        <v>68.4</v>
      </c>
      <c r="K22" s="117">
        <v>89.6</v>
      </c>
      <c r="L22" s="117">
        <v>24</v>
      </c>
      <c r="M22" s="117">
        <v>49.5</v>
      </c>
      <c r="N22" s="117">
        <v>80.3</v>
      </c>
      <c r="O22" s="117">
        <v>105.4</v>
      </c>
      <c r="P22" s="117">
        <v>25.9</v>
      </c>
      <c r="Q22" s="117">
        <v>59.6</v>
      </c>
      <c r="R22" s="117">
        <v>77.6</v>
      </c>
      <c r="S22" s="117">
        <v>100.1</v>
      </c>
      <c r="T22" s="117">
        <v>23.1</v>
      </c>
      <c r="U22" s="117">
        <v>52.6</v>
      </c>
      <c r="V22" s="117">
        <v>72.2</v>
      </c>
      <c r="W22" s="143">
        <v>101.7</v>
      </c>
      <c r="X22" s="117">
        <v>27.7</v>
      </c>
      <c r="Y22" s="117">
        <v>62.9</v>
      </c>
      <c r="Z22" s="117">
        <v>102.5</v>
      </c>
      <c r="AA22" s="117">
        <v>139.5</v>
      </c>
      <c r="AB22" s="117">
        <v>27.9</v>
      </c>
      <c r="AC22" s="117">
        <v>56.7</v>
      </c>
      <c r="AD22" s="117">
        <v>78.5</v>
      </c>
      <c r="AE22" s="117">
        <v>108.9</v>
      </c>
      <c r="AF22" s="117">
        <v>29.9</v>
      </c>
      <c r="AG22" s="117">
        <v>62.3</v>
      </c>
      <c r="AH22" s="117">
        <v>85.2</v>
      </c>
      <c r="AI22" s="117">
        <v>108.7</v>
      </c>
      <c r="AJ22" s="117">
        <v>26.6</v>
      </c>
      <c r="AK22" s="117">
        <v>60</v>
      </c>
      <c r="AL22" s="117">
        <v>89.1</v>
      </c>
      <c r="AM22" s="117">
        <v>112.5</v>
      </c>
      <c r="AN22" s="118">
        <v>23</v>
      </c>
      <c r="AO22" s="122">
        <v>54.1</v>
      </c>
      <c r="AP22" s="122">
        <v>88.5</v>
      </c>
      <c r="AQ22" s="383">
        <v>113.1</v>
      </c>
      <c r="AR22" s="118">
        <v>19.353</v>
      </c>
      <c r="AS22" s="118">
        <v>45.6</v>
      </c>
      <c r="AT22" s="122">
        <v>65.6</v>
      </c>
      <c r="AU22" s="385">
        <v>81.84</v>
      </c>
      <c r="AV22" s="118">
        <v>17.5</v>
      </c>
      <c r="AW22" s="118">
        <v>43.9</v>
      </c>
      <c r="AX22" s="118">
        <v>64.72</v>
      </c>
      <c r="AY22" s="543">
        <v>84.4</v>
      </c>
      <c r="AZ22" s="279">
        <v>21.62</v>
      </c>
      <c r="BA22" s="279">
        <v>51.82</v>
      </c>
      <c r="BB22" s="279">
        <v>76.7</v>
      </c>
      <c r="BC22" s="716" t="s">
        <v>151</v>
      </c>
    </row>
    <row r="23" spans="2:55" s="21" customFormat="1" ht="25.5" customHeight="1">
      <c r="B23" s="106" t="s">
        <v>1204</v>
      </c>
      <c r="C23" s="41" t="s">
        <v>182</v>
      </c>
      <c r="D23" s="144" t="s">
        <v>288</v>
      </c>
      <c r="E23" s="144" t="s">
        <v>288</v>
      </c>
      <c r="F23" s="144" t="s">
        <v>288</v>
      </c>
      <c r="G23" s="144" t="s">
        <v>288</v>
      </c>
      <c r="H23" s="144" t="s">
        <v>288</v>
      </c>
      <c r="I23" s="144" t="s">
        <v>288</v>
      </c>
      <c r="J23" s="144" t="s">
        <v>288</v>
      </c>
      <c r="K23" s="144" t="s">
        <v>288</v>
      </c>
      <c r="L23" s="144" t="s">
        <v>288</v>
      </c>
      <c r="M23" s="144" t="s">
        <v>288</v>
      </c>
      <c r="N23" s="144" t="s">
        <v>288</v>
      </c>
      <c r="O23" s="144" t="s">
        <v>288</v>
      </c>
      <c r="P23" s="144" t="s">
        <v>288</v>
      </c>
      <c r="Q23" s="144" t="s">
        <v>288</v>
      </c>
      <c r="R23" s="144" t="s">
        <v>288</v>
      </c>
      <c r="S23" s="144" t="s">
        <v>288</v>
      </c>
      <c r="T23" s="144" t="s">
        <v>288</v>
      </c>
      <c r="U23" s="117">
        <v>848.9</v>
      </c>
      <c r="V23" s="117">
        <v>1650.6</v>
      </c>
      <c r="W23" s="143">
        <v>2587.7</v>
      </c>
      <c r="X23" s="117">
        <v>818.3</v>
      </c>
      <c r="Y23" s="117">
        <v>1443.9</v>
      </c>
      <c r="Z23" s="117">
        <v>2052.1</v>
      </c>
      <c r="AA23" s="117">
        <v>2447.3</v>
      </c>
      <c r="AB23" s="118">
        <v>651.8</v>
      </c>
      <c r="AC23" s="118">
        <v>1155.9</v>
      </c>
      <c r="AD23" s="118">
        <v>1657.5</v>
      </c>
      <c r="AE23" s="118">
        <v>1984.7</v>
      </c>
      <c r="AF23" s="118">
        <v>2571</v>
      </c>
      <c r="AG23" s="118">
        <v>5461.3</v>
      </c>
      <c r="AH23" s="118">
        <v>6639</v>
      </c>
      <c r="AI23" s="117">
        <v>7534.1</v>
      </c>
      <c r="AJ23" s="117">
        <v>3882.8</v>
      </c>
      <c r="AK23" s="117">
        <v>8611.2</v>
      </c>
      <c r="AL23" s="117">
        <v>13214.1</v>
      </c>
      <c r="AM23" s="117">
        <v>14739</v>
      </c>
      <c r="AN23" s="118">
        <v>5822.3</v>
      </c>
      <c r="AO23" s="122">
        <v>21018.2</v>
      </c>
      <c r="AP23" s="118">
        <v>26903</v>
      </c>
      <c r="AQ23" s="362">
        <v>31871.3</v>
      </c>
      <c r="AR23" s="118">
        <v>228.8</v>
      </c>
      <c r="AS23" s="118">
        <v>419.959375</v>
      </c>
      <c r="AT23" s="118">
        <v>1052.6</v>
      </c>
      <c r="AU23" s="383">
        <v>3248.5</v>
      </c>
      <c r="AV23" s="118">
        <v>158.8</v>
      </c>
      <c r="AW23" s="118">
        <v>568.9</v>
      </c>
      <c r="AX23" s="118">
        <v>688.1</v>
      </c>
      <c r="AY23" s="543">
        <v>2071.800388</v>
      </c>
      <c r="AZ23" s="118">
        <v>183</v>
      </c>
      <c r="BA23" s="118">
        <v>529.6</v>
      </c>
      <c r="BB23" s="118">
        <v>935.33</v>
      </c>
      <c r="BC23" s="404">
        <v>2176.8</v>
      </c>
    </row>
    <row r="24" spans="2:55" ht="27" customHeight="1">
      <c r="B24" s="13"/>
      <c r="C24" s="104" t="s">
        <v>443</v>
      </c>
      <c r="D24" s="144" t="s">
        <v>288</v>
      </c>
      <c r="E24" s="144" t="s">
        <v>288</v>
      </c>
      <c r="F24" s="144" t="s">
        <v>288</v>
      </c>
      <c r="G24" s="144" t="s">
        <v>288</v>
      </c>
      <c r="H24" s="144" t="s">
        <v>288</v>
      </c>
      <c r="I24" s="144" t="s">
        <v>288</v>
      </c>
      <c r="J24" s="144" t="s">
        <v>288</v>
      </c>
      <c r="K24" s="144" t="s">
        <v>288</v>
      </c>
      <c r="L24" s="144" t="s">
        <v>288</v>
      </c>
      <c r="M24" s="144" t="s">
        <v>288</v>
      </c>
      <c r="N24" s="144" t="s">
        <v>288</v>
      </c>
      <c r="O24" s="144" t="s">
        <v>288</v>
      </c>
      <c r="P24" s="144" t="s">
        <v>288</v>
      </c>
      <c r="Q24" s="144" t="s">
        <v>288</v>
      </c>
      <c r="R24" s="144" t="s">
        <v>288</v>
      </c>
      <c r="S24" s="144" t="s">
        <v>288</v>
      </c>
      <c r="T24" s="144" t="s">
        <v>288</v>
      </c>
      <c r="U24" s="117">
        <v>33.3</v>
      </c>
      <c r="V24" s="117">
        <v>64.8</v>
      </c>
      <c r="W24" s="143">
        <v>101.6</v>
      </c>
      <c r="X24" s="117">
        <v>30.3</v>
      </c>
      <c r="Y24" s="117">
        <v>53.4</v>
      </c>
      <c r="Z24" s="117">
        <v>75.9</v>
      </c>
      <c r="AA24" s="117">
        <v>90.5</v>
      </c>
      <c r="AB24" s="118">
        <v>31.9</v>
      </c>
      <c r="AC24" s="118">
        <v>56.6</v>
      </c>
      <c r="AD24" s="118">
        <v>81.1</v>
      </c>
      <c r="AE24" s="118">
        <v>97.1</v>
      </c>
      <c r="AF24" s="118">
        <v>17.5</v>
      </c>
      <c r="AG24" s="118">
        <v>37.2</v>
      </c>
      <c r="AH24" s="118">
        <v>45.2</v>
      </c>
      <c r="AI24" s="117">
        <v>51.3</v>
      </c>
      <c r="AJ24" s="117">
        <v>11</v>
      </c>
      <c r="AK24" s="117">
        <v>24.4</v>
      </c>
      <c r="AL24" s="117">
        <v>37.5</v>
      </c>
      <c r="AM24" s="117">
        <v>41.8</v>
      </c>
      <c r="AN24" s="118">
        <v>13.9</v>
      </c>
      <c r="AO24" s="122">
        <v>50.3</v>
      </c>
      <c r="AP24" s="122">
        <v>64.4</v>
      </c>
      <c r="AQ24" s="362">
        <v>76.3</v>
      </c>
      <c r="AR24" s="118">
        <v>6.8</v>
      </c>
      <c r="AS24" s="118">
        <v>12.5</v>
      </c>
      <c r="AT24" s="122">
        <v>31.2</v>
      </c>
      <c r="AU24" s="383">
        <v>96.4</v>
      </c>
      <c r="AV24" s="118">
        <v>6.5</v>
      </c>
      <c r="AW24" s="118">
        <v>23.5</v>
      </c>
      <c r="AX24" s="122">
        <v>28.4</v>
      </c>
      <c r="AY24" s="543">
        <v>85.4</v>
      </c>
      <c r="AZ24" s="118">
        <v>10</v>
      </c>
      <c r="BA24" s="118">
        <v>28.8</v>
      </c>
      <c r="BB24" s="118">
        <v>50.89</v>
      </c>
      <c r="BC24" s="404">
        <v>118.4</v>
      </c>
    </row>
    <row r="25" spans="2:55" ht="30.75" customHeight="1">
      <c r="B25" s="14" t="s">
        <v>451</v>
      </c>
      <c r="C25" s="41" t="s">
        <v>182</v>
      </c>
      <c r="D25" s="117">
        <v>37877.1</v>
      </c>
      <c r="E25" s="117">
        <v>74894.4</v>
      </c>
      <c r="F25" s="117">
        <v>111922.6</v>
      </c>
      <c r="G25" s="117">
        <v>151054.9</v>
      </c>
      <c r="H25" s="117">
        <v>46615.6</v>
      </c>
      <c r="I25" s="117">
        <v>86535.2</v>
      </c>
      <c r="J25" s="117">
        <v>124640.5</v>
      </c>
      <c r="K25" s="117">
        <v>172885.2</v>
      </c>
      <c r="L25" s="117">
        <v>47712.1</v>
      </c>
      <c r="M25" s="117">
        <v>90033.5</v>
      </c>
      <c r="N25" s="117">
        <v>133538.9</v>
      </c>
      <c r="O25" s="117">
        <v>182922.4</v>
      </c>
      <c r="P25" s="117">
        <v>48827</v>
      </c>
      <c r="Q25" s="117">
        <v>95721.7</v>
      </c>
      <c r="R25" s="117">
        <v>142383.1</v>
      </c>
      <c r="S25" s="117">
        <v>189153.6</v>
      </c>
      <c r="T25" s="117">
        <v>47815</v>
      </c>
      <c r="U25" s="117">
        <v>94488.4</v>
      </c>
      <c r="V25" s="117">
        <v>141948.5</v>
      </c>
      <c r="W25" s="143">
        <v>197698.3</v>
      </c>
      <c r="X25" s="117">
        <v>53954</v>
      </c>
      <c r="Y25" s="117">
        <v>104942.3</v>
      </c>
      <c r="Z25" s="117">
        <v>150822.8</v>
      </c>
      <c r="AA25" s="117">
        <v>208132.9</v>
      </c>
      <c r="AB25" s="117">
        <v>56060.5</v>
      </c>
      <c r="AC25" s="117">
        <v>110004.8</v>
      </c>
      <c r="AD25" s="117">
        <v>158791.9</v>
      </c>
      <c r="AE25" s="117">
        <v>222702.9</v>
      </c>
      <c r="AF25" s="117">
        <v>60573.5</v>
      </c>
      <c r="AG25" s="117">
        <v>118993.3</v>
      </c>
      <c r="AH25" s="117">
        <v>174745.4</v>
      </c>
      <c r="AI25" s="117">
        <v>252323.9</v>
      </c>
      <c r="AJ25" s="117">
        <v>62856.6</v>
      </c>
      <c r="AK25" s="117">
        <v>131086.6</v>
      </c>
      <c r="AL25" s="117">
        <v>196602.4</v>
      </c>
      <c r="AM25" s="117">
        <v>277893.5</v>
      </c>
      <c r="AN25" s="118">
        <v>76946.7</v>
      </c>
      <c r="AO25" s="122">
        <v>151018.2</v>
      </c>
      <c r="AP25" s="122">
        <v>223925.7</v>
      </c>
      <c r="AQ25" s="363">
        <v>298028.5</v>
      </c>
      <c r="AR25" s="118">
        <v>79729.7</v>
      </c>
      <c r="AS25" s="118">
        <v>151019.913499091</v>
      </c>
      <c r="AT25" s="122">
        <v>220898.7</v>
      </c>
      <c r="AU25" s="383">
        <v>294893.9</v>
      </c>
      <c r="AV25" s="118">
        <v>80087.6</v>
      </c>
      <c r="AW25" s="118">
        <v>154884.6</v>
      </c>
      <c r="AX25" s="122">
        <v>226908.5</v>
      </c>
      <c r="AY25" s="543">
        <v>302681.608579221</v>
      </c>
      <c r="AZ25" s="118">
        <v>86489.4</v>
      </c>
      <c r="BA25" s="118">
        <v>162806.4</v>
      </c>
      <c r="BB25" s="122">
        <v>235050.8</v>
      </c>
      <c r="BC25" s="404">
        <v>318001.8</v>
      </c>
    </row>
    <row r="26" spans="2:55" ht="25.5">
      <c r="B26" s="11"/>
      <c r="C26" s="104" t="s">
        <v>443</v>
      </c>
      <c r="D26" s="117">
        <v>24.2</v>
      </c>
      <c r="E26" s="117">
        <v>47.9</v>
      </c>
      <c r="F26" s="117">
        <v>71.6</v>
      </c>
      <c r="G26" s="117">
        <v>96.6</v>
      </c>
      <c r="H26" s="117">
        <v>25.7</v>
      </c>
      <c r="I26" s="117">
        <v>47.7</v>
      </c>
      <c r="J26" s="117">
        <v>68.6</v>
      </c>
      <c r="K26" s="117">
        <v>93.2</v>
      </c>
      <c r="L26" s="117">
        <v>25.8</v>
      </c>
      <c r="M26" s="117">
        <v>48.6</v>
      </c>
      <c r="N26" s="117">
        <v>72.1</v>
      </c>
      <c r="O26" s="117">
        <v>98.8</v>
      </c>
      <c r="P26" s="117">
        <v>25.1</v>
      </c>
      <c r="Q26" s="117">
        <v>49.2</v>
      </c>
      <c r="R26" s="117">
        <v>73.2</v>
      </c>
      <c r="S26" s="117">
        <v>97.3</v>
      </c>
      <c r="T26" s="117">
        <v>23.9</v>
      </c>
      <c r="U26" s="117">
        <v>47.3</v>
      </c>
      <c r="V26" s="117">
        <v>71</v>
      </c>
      <c r="W26" s="143">
        <v>98.9</v>
      </c>
      <c r="X26" s="117">
        <v>25.7</v>
      </c>
      <c r="Y26" s="117">
        <v>50</v>
      </c>
      <c r="Z26" s="117">
        <v>71.9</v>
      </c>
      <c r="AA26" s="117">
        <v>99.3</v>
      </c>
      <c r="AB26" s="117">
        <v>24.8</v>
      </c>
      <c r="AC26" s="117">
        <v>48.7</v>
      </c>
      <c r="AD26" s="117">
        <v>70.3</v>
      </c>
      <c r="AE26" s="117">
        <v>98.6</v>
      </c>
      <c r="AF26" s="117">
        <v>23.4</v>
      </c>
      <c r="AG26" s="117">
        <v>46</v>
      </c>
      <c r="AH26" s="117">
        <v>67.5</v>
      </c>
      <c r="AI26" s="117">
        <v>97.4</v>
      </c>
      <c r="AJ26" s="117">
        <v>20.3</v>
      </c>
      <c r="AK26" s="117">
        <v>42.4</v>
      </c>
      <c r="AL26" s="117">
        <v>63.6</v>
      </c>
      <c r="AM26" s="117">
        <v>89.9</v>
      </c>
      <c r="AN26" s="118">
        <v>25.6</v>
      </c>
      <c r="AO26" s="118">
        <v>50.3</v>
      </c>
      <c r="AP26" s="122">
        <v>74.6</v>
      </c>
      <c r="AQ26" s="362">
        <v>99.3</v>
      </c>
      <c r="AR26" s="118">
        <v>26.5</v>
      </c>
      <c r="AS26" s="118">
        <v>50.1</v>
      </c>
      <c r="AT26" s="122">
        <v>73.3</v>
      </c>
      <c r="AU26" s="383">
        <v>97.9</v>
      </c>
      <c r="AV26" s="118">
        <v>25.6</v>
      </c>
      <c r="AW26" s="118">
        <v>49.4</v>
      </c>
      <c r="AX26" s="122">
        <v>72.4</v>
      </c>
      <c r="AY26" s="543">
        <v>96.6</v>
      </c>
      <c r="AZ26" s="118">
        <v>26.3</v>
      </c>
      <c r="BA26" s="118">
        <v>49.5</v>
      </c>
      <c r="BB26" s="118">
        <v>71.49494091576572</v>
      </c>
      <c r="BC26" s="404">
        <v>96.7</v>
      </c>
    </row>
    <row r="27" spans="2:55" ht="18.75" customHeight="1">
      <c r="B27" s="15" t="s">
        <v>452</v>
      </c>
      <c r="C27" s="41" t="s">
        <v>182</v>
      </c>
      <c r="D27" s="117">
        <v>22901.9</v>
      </c>
      <c r="E27" s="117">
        <v>43560.9</v>
      </c>
      <c r="F27" s="117">
        <v>63754.2</v>
      </c>
      <c r="G27" s="117">
        <v>83470.3</v>
      </c>
      <c r="H27" s="117">
        <v>28529.8</v>
      </c>
      <c r="I27" s="117">
        <v>50965.9</v>
      </c>
      <c r="J27" s="117">
        <v>72783.4</v>
      </c>
      <c r="K27" s="117">
        <v>98265.6</v>
      </c>
      <c r="L27" s="117">
        <v>29188.9</v>
      </c>
      <c r="M27" s="117">
        <v>52712.5</v>
      </c>
      <c r="N27" s="117">
        <v>78743</v>
      </c>
      <c r="O27" s="117">
        <v>104373.1</v>
      </c>
      <c r="P27" s="117">
        <v>30539.7</v>
      </c>
      <c r="Q27" s="117">
        <v>56693.1</v>
      </c>
      <c r="R27" s="117">
        <v>84551.8</v>
      </c>
      <c r="S27" s="117">
        <v>105176.2</v>
      </c>
      <c r="T27" s="117">
        <v>29102.9</v>
      </c>
      <c r="U27" s="117">
        <v>53183.5</v>
      </c>
      <c r="V27" s="117">
        <v>79183.2</v>
      </c>
      <c r="W27" s="143">
        <v>101577</v>
      </c>
      <c r="X27" s="117">
        <v>30176.6</v>
      </c>
      <c r="Y27" s="117">
        <v>55505.6</v>
      </c>
      <c r="Z27" s="117">
        <v>78836.8</v>
      </c>
      <c r="AA27" s="117">
        <v>101801.3</v>
      </c>
      <c r="AB27" s="117">
        <v>31684.3</v>
      </c>
      <c r="AC27" s="117">
        <v>59585.9</v>
      </c>
      <c r="AD27" s="117">
        <v>86042.4</v>
      </c>
      <c r="AE27" s="117">
        <v>113001.7</v>
      </c>
      <c r="AF27" s="117">
        <v>31157.1</v>
      </c>
      <c r="AG27" s="117">
        <v>56035.7</v>
      </c>
      <c r="AH27" s="117">
        <v>84164.7</v>
      </c>
      <c r="AI27" s="117">
        <v>113676.3</v>
      </c>
      <c r="AJ27" s="117">
        <v>30809.8</v>
      </c>
      <c r="AK27" s="117">
        <v>63246.5</v>
      </c>
      <c r="AL27" s="117">
        <v>97718.9</v>
      </c>
      <c r="AM27" s="117">
        <v>130788.4</v>
      </c>
      <c r="AN27" s="118">
        <v>36141.9</v>
      </c>
      <c r="AO27" s="122">
        <v>72505.6</v>
      </c>
      <c r="AP27" s="118">
        <v>108676</v>
      </c>
      <c r="AQ27" s="383">
        <v>133949.8</v>
      </c>
      <c r="AR27" s="118">
        <v>44991.2</v>
      </c>
      <c r="AS27" s="118">
        <v>82809.56231366</v>
      </c>
      <c r="AT27" s="118">
        <v>121152.8</v>
      </c>
      <c r="AU27" s="383">
        <v>145244.6</v>
      </c>
      <c r="AV27" s="118">
        <v>45124.7</v>
      </c>
      <c r="AW27" s="118">
        <v>84232.2</v>
      </c>
      <c r="AX27" s="311">
        <v>123234.4</v>
      </c>
      <c r="AY27" s="543">
        <v>148461.27623474973</v>
      </c>
      <c r="AZ27" s="118">
        <v>46602.2</v>
      </c>
      <c r="BA27" s="118">
        <v>85600.2</v>
      </c>
      <c r="BB27" s="311">
        <v>121879.34</v>
      </c>
      <c r="BC27" s="716" t="s">
        <v>151</v>
      </c>
    </row>
    <row r="28" spans="2:55" ht="25.5">
      <c r="B28" s="13"/>
      <c r="C28" s="104" t="s">
        <v>443</v>
      </c>
      <c r="D28" s="117">
        <v>27.1</v>
      </c>
      <c r="E28" s="117">
        <v>51.6</v>
      </c>
      <c r="F28" s="117">
        <v>75.2</v>
      </c>
      <c r="G28" s="117">
        <v>98</v>
      </c>
      <c r="H28" s="117">
        <v>27.8</v>
      </c>
      <c r="I28" s="117">
        <v>49.6</v>
      </c>
      <c r="J28" s="117">
        <v>70.5</v>
      </c>
      <c r="K28" s="117">
        <v>93.4</v>
      </c>
      <c r="L28" s="117">
        <v>27.9</v>
      </c>
      <c r="M28" s="117">
        <v>50.5</v>
      </c>
      <c r="N28" s="117">
        <v>75.4</v>
      </c>
      <c r="O28" s="117">
        <v>99.8</v>
      </c>
      <c r="P28" s="117">
        <v>28.7</v>
      </c>
      <c r="Q28" s="117">
        <v>53.4</v>
      </c>
      <c r="R28" s="117">
        <v>79.6</v>
      </c>
      <c r="S28" s="117">
        <v>99</v>
      </c>
      <c r="T28" s="117">
        <v>28.4</v>
      </c>
      <c r="U28" s="117">
        <v>51.9</v>
      </c>
      <c r="V28" s="117">
        <v>77.3</v>
      </c>
      <c r="W28" s="143">
        <v>99.1</v>
      </c>
      <c r="X28" s="117">
        <v>29.4</v>
      </c>
      <c r="Y28" s="117">
        <v>54.2</v>
      </c>
      <c r="Z28" s="117">
        <v>76.9</v>
      </c>
      <c r="AA28" s="117">
        <v>99.3</v>
      </c>
      <c r="AB28" s="117" t="s">
        <v>636</v>
      </c>
      <c r="AC28" s="117" t="s">
        <v>637</v>
      </c>
      <c r="AD28" s="117" t="s">
        <v>638</v>
      </c>
      <c r="AE28" s="117">
        <v>98.7</v>
      </c>
      <c r="AF28" s="117">
        <v>27.2</v>
      </c>
      <c r="AG28" s="117">
        <v>48.8</v>
      </c>
      <c r="AH28" s="117">
        <v>73.4</v>
      </c>
      <c r="AI28" s="117">
        <v>99.1</v>
      </c>
      <c r="AJ28" s="117">
        <v>23.1</v>
      </c>
      <c r="AK28" s="117">
        <v>47.4</v>
      </c>
      <c r="AL28" s="117">
        <v>73.2</v>
      </c>
      <c r="AM28" s="117">
        <v>98</v>
      </c>
      <c r="AN28" s="118">
        <v>27.1</v>
      </c>
      <c r="AO28" s="122">
        <v>54.3</v>
      </c>
      <c r="AP28" s="122">
        <v>81.4</v>
      </c>
      <c r="AQ28" s="383">
        <v>99.8</v>
      </c>
      <c r="AR28" s="118">
        <v>31.3</v>
      </c>
      <c r="AS28" s="118">
        <v>57.4</v>
      </c>
      <c r="AT28" s="122">
        <v>83.6</v>
      </c>
      <c r="AU28" s="383">
        <v>99.3</v>
      </c>
      <c r="AV28" s="118">
        <v>30.6</v>
      </c>
      <c r="AW28" s="118">
        <v>57</v>
      </c>
      <c r="AX28" s="311">
        <v>83.2</v>
      </c>
      <c r="AY28" s="543">
        <v>99.5</v>
      </c>
      <c r="AZ28" s="118">
        <v>29.8</v>
      </c>
      <c r="BA28" s="118">
        <v>54.7</v>
      </c>
      <c r="BB28" s="311">
        <v>77.8564911558267</v>
      </c>
      <c r="BC28" s="716" t="s">
        <v>151</v>
      </c>
    </row>
    <row r="29" spans="2:55" s="21" customFormat="1" ht="25.5">
      <c r="B29" s="73" t="s">
        <v>453</v>
      </c>
      <c r="C29" s="41" t="s">
        <v>182</v>
      </c>
      <c r="D29" s="117">
        <v>3665</v>
      </c>
      <c r="E29" s="117">
        <v>7024.6</v>
      </c>
      <c r="F29" s="117">
        <v>11429.2</v>
      </c>
      <c r="G29" s="117">
        <v>15919.3</v>
      </c>
      <c r="H29" s="117">
        <v>6646</v>
      </c>
      <c r="I29" s="117">
        <v>10460.1</v>
      </c>
      <c r="J29" s="117">
        <v>15105</v>
      </c>
      <c r="K29" s="117">
        <v>21506.6</v>
      </c>
      <c r="L29" s="117">
        <v>7298.4</v>
      </c>
      <c r="M29" s="117">
        <v>12219.8</v>
      </c>
      <c r="N29" s="117">
        <v>19524</v>
      </c>
      <c r="O29" s="117">
        <v>27090.7</v>
      </c>
      <c r="P29" s="117">
        <v>8346.6</v>
      </c>
      <c r="Q29" s="117">
        <v>14767.3</v>
      </c>
      <c r="R29" s="117">
        <v>23870.2</v>
      </c>
      <c r="S29" s="117">
        <v>28265.3</v>
      </c>
      <c r="T29" s="117">
        <v>7710.9</v>
      </c>
      <c r="U29" s="117">
        <v>13432.2</v>
      </c>
      <c r="V29" s="117">
        <v>20136.2</v>
      </c>
      <c r="W29" s="143">
        <v>22959.2</v>
      </c>
      <c r="X29" s="117">
        <v>6807</v>
      </c>
      <c r="Y29" s="117">
        <v>12664.9</v>
      </c>
      <c r="Z29" s="117">
        <v>17279.4</v>
      </c>
      <c r="AA29" s="117">
        <v>20112.1</v>
      </c>
      <c r="AB29" s="117">
        <v>7013</v>
      </c>
      <c r="AC29" s="117">
        <v>13054.3</v>
      </c>
      <c r="AD29" s="117">
        <v>19480.4</v>
      </c>
      <c r="AE29" s="117">
        <v>24483.4</v>
      </c>
      <c r="AF29" s="117">
        <v>4894.9</v>
      </c>
      <c r="AG29" s="117">
        <v>7784</v>
      </c>
      <c r="AH29" s="117">
        <v>14741.2</v>
      </c>
      <c r="AI29" s="117">
        <v>23893</v>
      </c>
      <c r="AJ29" s="117">
        <v>3788</v>
      </c>
      <c r="AK29" s="117">
        <v>11582.8</v>
      </c>
      <c r="AL29" s="117">
        <v>21995.6</v>
      </c>
      <c r="AM29" s="117">
        <v>33230</v>
      </c>
      <c r="AN29" s="118">
        <v>6711.9</v>
      </c>
      <c r="AO29" s="122">
        <v>17026.4</v>
      </c>
      <c r="AP29" s="122">
        <v>28012.3</v>
      </c>
      <c r="AQ29" s="310">
        <v>30503.3</v>
      </c>
      <c r="AR29" s="118">
        <v>14211.1</v>
      </c>
      <c r="AS29" s="118">
        <v>25528.70599758</v>
      </c>
      <c r="AT29" s="122">
        <v>37923.7</v>
      </c>
      <c r="AU29" s="383">
        <v>38111.7</v>
      </c>
      <c r="AV29" s="118">
        <v>13097.1</v>
      </c>
      <c r="AW29" s="118">
        <v>24746.5</v>
      </c>
      <c r="AX29" s="311">
        <v>37134.4</v>
      </c>
      <c r="AY29" s="543">
        <v>37513.406</v>
      </c>
      <c r="AZ29" s="118">
        <v>13014.2</v>
      </c>
      <c r="BA29" s="118">
        <v>23805</v>
      </c>
      <c r="BB29" s="311">
        <v>32317.96</v>
      </c>
      <c r="BC29" s="404">
        <v>39520.8</v>
      </c>
    </row>
    <row r="30" spans="2:55" ht="25.5">
      <c r="B30" s="16"/>
      <c r="C30" s="104" t="s">
        <v>443</v>
      </c>
      <c r="D30" s="117">
        <v>23</v>
      </c>
      <c r="E30" s="117">
        <v>44.1</v>
      </c>
      <c r="F30" s="117">
        <v>71.8</v>
      </c>
      <c r="G30" s="117">
        <v>100</v>
      </c>
      <c r="H30" s="117">
        <v>25.2</v>
      </c>
      <c r="I30" s="117">
        <v>39.6</v>
      </c>
      <c r="J30" s="117">
        <v>57.2</v>
      </c>
      <c r="K30" s="117">
        <v>82.2</v>
      </c>
      <c r="L30" s="117">
        <v>26.8</v>
      </c>
      <c r="M30" s="117">
        <v>44.8</v>
      </c>
      <c r="N30" s="117">
        <v>71.6</v>
      </c>
      <c r="O30" s="117">
        <v>100.4</v>
      </c>
      <c r="P30" s="117">
        <v>29.5</v>
      </c>
      <c r="Q30" s="117">
        <v>52.2</v>
      </c>
      <c r="R30" s="117">
        <v>84.4</v>
      </c>
      <c r="S30" s="117">
        <v>100</v>
      </c>
      <c r="T30" s="117">
        <v>33.6</v>
      </c>
      <c r="U30" s="117">
        <v>58.5</v>
      </c>
      <c r="V30" s="117">
        <v>87.7</v>
      </c>
      <c r="W30" s="143">
        <v>100</v>
      </c>
      <c r="X30" s="117">
        <v>33.8</v>
      </c>
      <c r="Y30" s="117">
        <v>63</v>
      </c>
      <c r="Z30" s="117">
        <v>85.9</v>
      </c>
      <c r="AA30" s="117">
        <v>100</v>
      </c>
      <c r="AB30" s="117">
        <v>28.6</v>
      </c>
      <c r="AC30" s="117">
        <v>53.3</v>
      </c>
      <c r="AD30" s="117">
        <v>79.6</v>
      </c>
      <c r="AE30" s="117">
        <v>100</v>
      </c>
      <c r="AF30" s="117">
        <v>20.5</v>
      </c>
      <c r="AG30" s="117">
        <v>32.6</v>
      </c>
      <c r="AH30" s="117">
        <v>61.7</v>
      </c>
      <c r="AI30" s="117">
        <v>100</v>
      </c>
      <c r="AJ30" s="117">
        <v>11.4</v>
      </c>
      <c r="AK30" s="117">
        <v>34.9</v>
      </c>
      <c r="AL30" s="117">
        <v>66.2</v>
      </c>
      <c r="AM30" s="117">
        <v>100</v>
      </c>
      <c r="AN30" s="118">
        <v>22.1</v>
      </c>
      <c r="AO30" s="118">
        <v>56</v>
      </c>
      <c r="AP30" s="122">
        <v>92.1</v>
      </c>
      <c r="AQ30" s="311">
        <v>100</v>
      </c>
      <c r="AR30" s="118">
        <v>37.5</v>
      </c>
      <c r="AS30" s="118">
        <v>67.3</v>
      </c>
      <c r="AT30" s="122">
        <v>100</v>
      </c>
      <c r="AU30" s="385">
        <v>100</v>
      </c>
      <c r="AV30" s="118">
        <v>35.3</v>
      </c>
      <c r="AW30" s="118">
        <v>66.6</v>
      </c>
      <c r="AX30" s="311">
        <v>100</v>
      </c>
      <c r="AY30" s="544">
        <v>100</v>
      </c>
      <c r="AZ30" s="118">
        <v>32.6</v>
      </c>
      <c r="BA30" s="118">
        <v>59.6</v>
      </c>
      <c r="BB30" s="311">
        <v>80.91768892417521</v>
      </c>
      <c r="BC30" s="404">
        <v>100</v>
      </c>
    </row>
    <row r="31" spans="2:55" ht="18" customHeight="1">
      <c r="B31" s="73" t="s">
        <v>454</v>
      </c>
      <c r="C31" s="41" t="s">
        <v>182</v>
      </c>
      <c r="D31" s="117">
        <v>3291.8</v>
      </c>
      <c r="E31" s="117">
        <v>6640.2</v>
      </c>
      <c r="F31" s="117">
        <v>9897</v>
      </c>
      <c r="G31" s="117">
        <v>13212.6</v>
      </c>
      <c r="H31" s="117">
        <v>3873</v>
      </c>
      <c r="I31" s="117">
        <v>7424.9</v>
      </c>
      <c r="J31" s="117">
        <v>11250.5</v>
      </c>
      <c r="K31" s="117">
        <v>14883.4</v>
      </c>
      <c r="L31" s="117">
        <v>3865.8</v>
      </c>
      <c r="M31" s="117">
        <v>7623.4</v>
      </c>
      <c r="N31" s="117">
        <v>11352.7</v>
      </c>
      <c r="O31" s="117">
        <v>15390</v>
      </c>
      <c r="P31" s="117">
        <v>3405.9</v>
      </c>
      <c r="Q31" s="117">
        <v>7231.5</v>
      </c>
      <c r="R31" s="117">
        <v>11197.3</v>
      </c>
      <c r="S31" s="117">
        <v>15013.9</v>
      </c>
      <c r="T31" s="117">
        <v>3766.2</v>
      </c>
      <c r="U31" s="117">
        <v>7594.3</v>
      </c>
      <c r="V31" s="117">
        <v>11382.4</v>
      </c>
      <c r="W31" s="143">
        <v>15130</v>
      </c>
      <c r="X31" s="117">
        <v>3797.3</v>
      </c>
      <c r="Y31" s="117">
        <v>7556.5</v>
      </c>
      <c r="Z31" s="117">
        <v>11276.5</v>
      </c>
      <c r="AA31" s="117">
        <v>14710</v>
      </c>
      <c r="AB31" s="117">
        <v>3876.6</v>
      </c>
      <c r="AC31" s="117">
        <v>7609.8</v>
      </c>
      <c r="AD31" s="117">
        <v>11129.2</v>
      </c>
      <c r="AE31" s="117">
        <v>14932.7</v>
      </c>
      <c r="AF31" s="117">
        <v>3402.4</v>
      </c>
      <c r="AG31" s="117">
        <v>6915.1</v>
      </c>
      <c r="AH31" s="117">
        <v>10403.5</v>
      </c>
      <c r="AI31" s="117">
        <v>14680.7</v>
      </c>
      <c r="AJ31" s="117">
        <v>3070.4</v>
      </c>
      <c r="AK31" s="117">
        <v>6969</v>
      </c>
      <c r="AL31" s="117">
        <v>11015.3</v>
      </c>
      <c r="AM31" s="117">
        <v>14867.9</v>
      </c>
      <c r="AN31" s="118">
        <v>3770.2</v>
      </c>
      <c r="AO31" s="122">
        <v>7713.2</v>
      </c>
      <c r="AP31" s="122">
        <v>11711.9</v>
      </c>
      <c r="AQ31" s="310">
        <v>15705.4</v>
      </c>
      <c r="AR31" s="118">
        <v>3706.1</v>
      </c>
      <c r="AS31" s="118">
        <v>7393.22149323</v>
      </c>
      <c r="AT31" s="122">
        <v>11174.6</v>
      </c>
      <c r="AU31" s="383">
        <v>14935.8</v>
      </c>
      <c r="AV31" s="118">
        <v>3781.1</v>
      </c>
      <c r="AW31" s="118">
        <v>7560.3</v>
      </c>
      <c r="AX31" s="311">
        <v>11325.9</v>
      </c>
      <c r="AY31" s="544">
        <v>15120</v>
      </c>
      <c r="AZ31" s="118">
        <v>3738.8</v>
      </c>
      <c r="BA31" s="118">
        <v>7616.1</v>
      </c>
      <c r="BB31" s="311">
        <v>11486.07</v>
      </c>
      <c r="BC31" s="404">
        <v>15556.6</v>
      </c>
    </row>
    <row r="32" spans="2:55" ht="31.5" customHeight="1">
      <c r="B32" s="16"/>
      <c r="C32" s="104" t="s">
        <v>443</v>
      </c>
      <c r="D32" s="117">
        <v>24</v>
      </c>
      <c r="E32" s="117">
        <v>48.5</v>
      </c>
      <c r="F32" s="117">
        <v>72.3</v>
      </c>
      <c r="G32" s="117">
        <v>96.5</v>
      </c>
      <c r="H32" s="117">
        <v>25.3</v>
      </c>
      <c r="I32" s="117">
        <v>48.6</v>
      </c>
      <c r="J32" s="117">
        <v>73.6</v>
      </c>
      <c r="K32" s="117">
        <v>97.4</v>
      </c>
      <c r="L32" s="117">
        <v>25.1</v>
      </c>
      <c r="M32" s="117">
        <v>49.5</v>
      </c>
      <c r="N32" s="117">
        <v>73.8</v>
      </c>
      <c r="O32" s="117">
        <v>100</v>
      </c>
      <c r="P32" s="117">
        <v>22.7</v>
      </c>
      <c r="Q32" s="117">
        <v>48.2</v>
      </c>
      <c r="R32" s="117">
        <v>74.6</v>
      </c>
      <c r="S32" s="117">
        <v>100</v>
      </c>
      <c r="T32" s="117">
        <v>24.9</v>
      </c>
      <c r="U32" s="117">
        <v>50.2</v>
      </c>
      <c r="V32" s="117">
        <v>75.2</v>
      </c>
      <c r="W32" s="143">
        <v>100</v>
      </c>
      <c r="X32" s="117">
        <v>25.8</v>
      </c>
      <c r="Y32" s="117">
        <v>51.4</v>
      </c>
      <c r="Z32" s="117">
        <v>76.7</v>
      </c>
      <c r="AA32" s="117">
        <v>100</v>
      </c>
      <c r="AB32" s="117">
        <v>26</v>
      </c>
      <c r="AC32" s="117">
        <v>51</v>
      </c>
      <c r="AD32" s="117">
        <v>74.5</v>
      </c>
      <c r="AE32" s="117">
        <v>100</v>
      </c>
      <c r="AF32" s="117">
        <v>23.2</v>
      </c>
      <c r="AG32" s="117">
        <v>47.1</v>
      </c>
      <c r="AH32" s="117">
        <v>70.9</v>
      </c>
      <c r="AI32" s="117">
        <v>100</v>
      </c>
      <c r="AJ32" s="117">
        <v>20.3</v>
      </c>
      <c r="AK32" s="117">
        <v>46</v>
      </c>
      <c r="AL32" s="117">
        <v>72.7</v>
      </c>
      <c r="AM32" s="117">
        <v>98.1</v>
      </c>
      <c r="AN32" s="118">
        <v>23.9</v>
      </c>
      <c r="AO32" s="122">
        <v>48.8</v>
      </c>
      <c r="AP32" s="122">
        <v>74.1</v>
      </c>
      <c r="AQ32" s="311">
        <v>100</v>
      </c>
      <c r="AR32" s="118">
        <v>24</v>
      </c>
      <c r="AS32" s="118">
        <v>47.9</v>
      </c>
      <c r="AT32" s="122">
        <v>72.9</v>
      </c>
      <c r="AU32" s="385">
        <v>97.4</v>
      </c>
      <c r="AV32" s="118">
        <v>25</v>
      </c>
      <c r="AW32" s="118">
        <v>50</v>
      </c>
      <c r="AX32" s="311">
        <v>74.9</v>
      </c>
      <c r="AY32" s="544">
        <v>100</v>
      </c>
      <c r="AZ32" s="118">
        <v>24.5</v>
      </c>
      <c r="BA32" s="118">
        <v>50</v>
      </c>
      <c r="BB32" s="311">
        <v>75.34</v>
      </c>
      <c r="BC32" s="404">
        <v>100</v>
      </c>
    </row>
    <row r="33" spans="2:55" s="21" customFormat="1" ht="25.5">
      <c r="B33" s="73" t="s">
        <v>455</v>
      </c>
      <c r="C33" s="12" t="s">
        <v>182</v>
      </c>
      <c r="D33" s="117">
        <v>12008.4</v>
      </c>
      <c r="E33" s="117">
        <v>21398.6</v>
      </c>
      <c r="F33" s="117">
        <v>31007.5</v>
      </c>
      <c r="G33" s="117">
        <v>39116.2</v>
      </c>
      <c r="H33" s="116">
        <v>13754.4</v>
      </c>
      <c r="I33" s="116">
        <v>25080.9</v>
      </c>
      <c r="J33" s="117">
        <v>34217.8</v>
      </c>
      <c r="K33" s="117">
        <v>43846.2</v>
      </c>
      <c r="L33" s="117">
        <v>13533.8</v>
      </c>
      <c r="M33" s="117">
        <v>24114.6</v>
      </c>
      <c r="N33" s="117">
        <v>34616.8</v>
      </c>
      <c r="O33" s="117">
        <v>43635.5</v>
      </c>
      <c r="P33" s="117">
        <v>13640.5</v>
      </c>
      <c r="Q33" s="117">
        <v>24024.1</v>
      </c>
      <c r="R33" s="117">
        <v>34596.7</v>
      </c>
      <c r="S33" s="117">
        <v>42007.5</v>
      </c>
      <c r="T33" s="117">
        <v>12862.4</v>
      </c>
      <c r="U33" s="117">
        <v>22618.9</v>
      </c>
      <c r="V33" s="117">
        <v>32731.9</v>
      </c>
      <c r="W33" s="143">
        <v>41000.8</v>
      </c>
      <c r="X33" s="117">
        <v>14511.3</v>
      </c>
      <c r="Y33" s="117">
        <v>24967.3</v>
      </c>
      <c r="Z33" s="117">
        <v>35583.8</v>
      </c>
      <c r="AA33" s="117">
        <v>44904.4</v>
      </c>
      <c r="AB33" s="117">
        <v>15748.6</v>
      </c>
      <c r="AC33" s="117">
        <v>27562.1</v>
      </c>
      <c r="AD33" s="117">
        <v>39390.6</v>
      </c>
      <c r="AE33" s="117">
        <v>50814.8</v>
      </c>
      <c r="AF33" s="116">
        <v>17002.4</v>
      </c>
      <c r="AG33" s="117">
        <v>30048.4</v>
      </c>
      <c r="AH33" s="117">
        <v>43061.1</v>
      </c>
      <c r="AI33" s="117">
        <v>53514.6</v>
      </c>
      <c r="AJ33" s="116">
        <v>18507.9</v>
      </c>
      <c r="AK33" s="117">
        <v>32806.2</v>
      </c>
      <c r="AL33" s="117">
        <v>46558.1</v>
      </c>
      <c r="AM33" s="117">
        <v>58532.4</v>
      </c>
      <c r="AN33" s="654">
        <v>19934.5</v>
      </c>
      <c r="AO33" s="122">
        <v>35106.2</v>
      </c>
      <c r="AP33" s="361">
        <v>49957.9</v>
      </c>
      <c r="AQ33" s="836">
        <v>62935</v>
      </c>
      <c r="AR33" s="283">
        <v>20874.03</v>
      </c>
      <c r="AS33" s="283">
        <v>37117.05</v>
      </c>
      <c r="AT33" s="283">
        <v>53298.17</v>
      </c>
      <c r="AU33" s="283">
        <v>67611.2</v>
      </c>
      <c r="AV33" s="283">
        <v>21613.93</v>
      </c>
      <c r="AW33" s="283">
        <v>37923.81</v>
      </c>
      <c r="AX33" s="283">
        <v>54198.55</v>
      </c>
      <c r="AY33" s="283">
        <v>68426.82</v>
      </c>
      <c r="AZ33" s="283">
        <v>22329.99</v>
      </c>
      <c r="BA33" s="283">
        <v>39092.65</v>
      </c>
      <c r="BB33" s="283">
        <v>55611.85</v>
      </c>
      <c r="BC33" s="404">
        <v>50657.6</v>
      </c>
    </row>
    <row r="34" spans="2:55" ht="33.75" customHeight="1">
      <c r="B34" s="16"/>
      <c r="C34" s="104" t="s">
        <v>443</v>
      </c>
      <c r="D34" s="134">
        <v>32.7</v>
      </c>
      <c r="E34" s="134">
        <v>56.9</v>
      </c>
      <c r="F34" s="134">
        <v>66.3</v>
      </c>
      <c r="G34" s="134">
        <v>99.2</v>
      </c>
      <c r="H34" s="135">
        <v>32.9</v>
      </c>
      <c r="I34" s="135">
        <v>56.7</v>
      </c>
      <c r="J34" s="134">
        <v>79.2</v>
      </c>
      <c r="K34" s="134">
        <v>99.1</v>
      </c>
      <c r="L34" s="134">
        <v>31.8</v>
      </c>
      <c r="M34" s="134">
        <v>56</v>
      </c>
      <c r="N34" s="134">
        <v>80.4</v>
      </c>
      <c r="O34" s="134">
        <v>101.3</v>
      </c>
      <c r="P34" s="134">
        <v>33.1</v>
      </c>
      <c r="Q34" s="134">
        <v>57.5</v>
      </c>
      <c r="R34" s="134">
        <v>80.3</v>
      </c>
      <c r="S34" s="134">
        <v>99.4</v>
      </c>
      <c r="T34" s="134">
        <v>34.5</v>
      </c>
      <c r="U34" s="134">
        <v>56.7</v>
      </c>
      <c r="V34" s="134">
        <v>81.1</v>
      </c>
      <c r="W34" s="901">
        <v>99.2</v>
      </c>
      <c r="X34" s="134">
        <v>33.3</v>
      </c>
      <c r="Y34" s="134">
        <v>57</v>
      </c>
      <c r="Z34" s="134">
        <v>79.9</v>
      </c>
      <c r="AA34" s="134">
        <v>99.3</v>
      </c>
      <c r="AB34" s="134">
        <v>32.4</v>
      </c>
      <c r="AC34" s="134">
        <v>56</v>
      </c>
      <c r="AD34" s="134">
        <v>78.7</v>
      </c>
      <c r="AE34" s="134">
        <v>104.3</v>
      </c>
      <c r="AF34" s="135">
        <v>31.9</v>
      </c>
      <c r="AG34" s="134">
        <v>54.9</v>
      </c>
      <c r="AH34" s="134">
        <v>78.3</v>
      </c>
      <c r="AI34" s="134">
        <v>98.5</v>
      </c>
      <c r="AJ34" s="135">
        <v>32.7</v>
      </c>
      <c r="AK34" s="134">
        <v>57</v>
      </c>
      <c r="AL34" s="134">
        <v>80</v>
      </c>
      <c r="AM34" s="134">
        <v>98.1</v>
      </c>
      <c r="AN34" s="283">
        <v>32.2</v>
      </c>
      <c r="AO34" s="386">
        <v>56.1</v>
      </c>
      <c r="AP34" s="386">
        <v>80.5</v>
      </c>
      <c r="AQ34" s="283">
        <v>99.71308123892233</v>
      </c>
      <c r="AR34" s="283">
        <v>30.719267719720158</v>
      </c>
      <c r="AS34" s="283">
        <v>54.623307566830924</v>
      </c>
      <c r="AT34" s="283">
        <v>78.4362607569995</v>
      </c>
      <c r="AU34" s="283">
        <v>99.50002626480409</v>
      </c>
      <c r="AV34" s="283">
        <v>31.422081354899454</v>
      </c>
      <c r="AW34" s="283">
        <v>55.133195894944365</v>
      </c>
      <c r="AX34" s="283">
        <v>78.79322927400848</v>
      </c>
      <c r="AY34" s="283">
        <v>99.47979445247994</v>
      </c>
      <c r="AZ34" s="283">
        <v>31.43</v>
      </c>
      <c r="BA34" s="283">
        <v>55.03</v>
      </c>
      <c r="BB34" s="283">
        <v>78.29</v>
      </c>
      <c r="BC34" s="404">
        <v>100</v>
      </c>
    </row>
    <row r="35" spans="2:55" ht="18.75" customHeight="1">
      <c r="B35" s="15" t="s">
        <v>456</v>
      </c>
      <c r="C35" s="41" t="s">
        <v>182</v>
      </c>
      <c r="D35" s="117">
        <v>5410.1</v>
      </c>
      <c r="E35" s="117">
        <v>11808.2</v>
      </c>
      <c r="F35" s="117">
        <v>18476.3</v>
      </c>
      <c r="G35" s="117">
        <v>26928.5</v>
      </c>
      <c r="H35" s="117">
        <v>6415</v>
      </c>
      <c r="I35" s="117">
        <v>13385</v>
      </c>
      <c r="J35" s="117">
        <v>21008.2</v>
      </c>
      <c r="K35" s="117">
        <v>29273.9</v>
      </c>
      <c r="L35" s="117">
        <v>6971.6</v>
      </c>
      <c r="M35" s="117">
        <v>14085.5</v>
      </c>
      <c r="N35" s="117">
        <v>21349.3</v>
      </c>
      <c r="O35" s="117">
        <v>29800.8</v>
      </c>
      <c r="P35" s="117">
        <v>8188.6</v>
      </c>
      <c r="Q35" s="117">
        <v>16100.9</v>
      </c>
      <c r="R35" s="117">
        <v>24284</v>
      </c>
      <c r="S35" s="117">
        <v>34199.5</v>
      </c>
      <c r="T35" s="117">
        <v>8467.2</v>
      </c>
      <c r="U35" s="117">
        <v>17090.7</v>
      </c>
      <c r="V35" s="117">
        <v>25640.5</v>
      </c>
      <c r="W35" s="143">
        <v>37086.1</v>
      </c>
      <c r="X35" s="117">
        <v>9284.3</v>
      </c>
      <c r="Y35" s="117">
        <v>18866</v>
      </c>
      <c r="Z35" s="117">
        <v>28044</v>
      </c>
      <c r="AA35" s="117">
        <v>40063.5</v>
      </c>
      <c r="AB35" s="117">
        <v>9784.3</v>
      </c>
      <c r="AC35" s="117">
        <v>19498.2</v>
      </c>
      <c r="AD35" s="117">
        <v>29123.4</v>
      </c>
      <c r="AE35" s="117">
        <v>42096.9</v>
      </c>
      <c r="AF35" s="117">
        <v>10062.6</v>
      </c>
      <c r="AG35" s="117">
        <v>20809.3</v>
      </c>
      <c r="AH35" s="117">
        <v>31071.1</v>
      </c>
      <c r="AI35" s="117">
        <v>45489.8</v>
      </c>
      <c r="AJ35" s="117">
        <v>10961.2</v>
      </c>
      <c r="AK35" s="117">
        <v>22722.6</v>
      </c>
      <c r="AL35" s="117">
        <v>35792.2</v>
      </c>
      <c r="AM35" s="117">
        <v>48505.7</v>
      </c>
      <c r="AN35" s="118">
        <v>13589.4</v>
      </c>
      <c r="AO35" s="122">
        <v>25923.1</v>
      </c>
      <c r="AP35" s="118">
        <v>37554</v>
      </c>
      <c r="AQ35" s="383">
        <v>51232.6</v>
      </c>
      <c r="AR35" s="118">
        <v>13095.3</v>
      </c>
      <c r="AS35" s="118">
        <v>25819.7038811599</v>
      </c>
      <c r="AT35" s="118">
        <v>37745.3</v>
      </c>
      <c r="AU35" s="383">
        <v>53906.9</v>
      </c>
      <c r="AV35" s="118">
        <v>13139.6</v>
      </c>
      <c r="AW35" s="118">
        <v>26016</v>
      </c>
      <c r="AX35" s="311">
        <v>38523.5</v>
      </c>
      <c r="AY35" s="544">
        <v>55339.3714896397</v>
      </c>
      <c r="AZ35" s="118">
        <v>13232.2</v>
      </c>
      <c r="BA35" s="118">
        <v>26712.9</v>
      </c>
      <c r="BB35" s="311">
        <v>39733.28</v>
      </c>
      <c r="BC35" s="404" t="s">
        <v>151</v>
      </c>
    </row>
    <row r="36" spans="2:55" ht="25.5">
      <c r="B36" s="13"/>
      <c r="C36" s="104" t="s">
        <v>443</v>
      </c>
      <c r="D36" s="117">
        <v>19.1</v>
      </c>
      <c r="E36" s="117">
        <v>40.8</v>
      </c>
      <c r="F36" s="117">
        <v>63.2</v>
      </c>
      <c r="G36" s="117">
        <v>94.8</v>
      </c>
      <c r="H36" s="117">
        <v>20.3</v>
      </c>
      <c r="I36" s="117">
        <v>42.3</v>
      </c>
      <c r="J36" s="117">
        <v>67.2</v>
      </c>
      <c r="K36" s="117">
        <v>94</v>
      </c>
      <c r="L36" s="117">
        <v>23.2</v>
      </c>
      <c r="M36" s="117">
        <v>46.9</v>
      </c>
      <c r="N36" s="117">
        <v>71.1</v>
      </c>
      <c r="O36" s="117">
        <v>99.2</v>
      </c>
      <c r="P36" s="117">
        <v>23.6</v>
      </c>
      <c r="Q36" s="117">
        <v>46.4</v>
      </c>
      <c r="R36" s="117">
        <v>70.1</v>
      </c>
      <c r="S36" s="117">
        <v>98.7</v>
      </c>
      <c r="T36" s="117">
        <v>22.6</v>
      </c>
      <c r="U36" s="117">
        <v>45.6</v>
      </c>
      <c r="V36" s="117">
        <v>68.5</v>
      </c>
      <c r="W36" s="143">
        <v>99</v>
      </c>
      <c r="X36" s="117">
        <v>22.9</v>
      </c>
      <c r="Y36" s="117">
        <v>46.6</v>
      </c>
      <c r="Z36" s="117">
        <v>69.3</v>
      </c>
      <c r="AA36" s="117">
        <v>99</v>
      </c>
      <c r="AB36" s="117">
        <v>22.8</v>
      </c>
      <c r="AC36" s="117">
        <v>45.4</v>
      </c>
      <c r="AD36" s="117">
        <v>67.9</v>
      </c>
      <c r="AE36" s="117">
        <v>98.1</v>
      </c>
      <c r="AF36" s="117">
        <v>21.8</v>
      </c>
      <c r="AG36" s="117">
        <v>45.2</v>
      </c>
      <c r="AH36" s="117">
        <v>67.5</v>
      </c>
      <c r="AI36" s="117">
        <v>98.8</v>
      </c>
      <c r="AJ36" s="117">
        <v>21.3</v>
      </c>
      <c r="AK36" s="117">
        <v>44.2</v>
      </c>
      <c r="AL36" s="117">
        <v>69.6</v>
      </c>
      <c r="AM36" s="117">
        <v>94.3</v>
      </c>
      <c r="AN36" s="118">
        <v>26.3</v>
      </c>
      <c r="AO36" s="122">
        <v>50.2</v>
      </c>
      <c r="AP36" s="118">
        <v>72.8</v>
      </c>
      <c r="AQ36" s="383">
        <v>99.4</v>
      </c>
      <c r="AR36" s="118">
        <v>23.5</v>
      </c>
      <c r="AS36" s="118">
        <v>46.8</v>
      </c>
      <c r="AT36" s="118">
        <v>68.3</v>
      </c>
      <c r="AU36" s="383">
        <v>98.9</v>
      </c>
      <c r="AV36" s="118">
        <v>22.3</v>
      </c>
      <c r="AW36" s="118">
        <v>44.6</v>
      </c>
      <c r="AX36" s="311">
        <v>66.8</v>
      </c>
      <c r="AY36" s="543">
        <v>97.1</v>
      </c>
      <c r="AZ36" s="118">
        <v>21.6</v>
      </c>
      <c r="BA36" s="118">
        <v>43.8</v>
      </c>
      <c r="BB36" s="311">
        <v>65.45852896884237</v>
      </c>
      <c r="BC36" s="404" t="s">
        <v>151</v>
      </c>
    </row>
    <row r="37" spans="2:55" ht="15" customHeight="1">
      <c r="B37" s="682" t="s">
        <v>1181</v>
      </c>
      <c r="C37" s="41" t="s">
        <v>182</v>
      </c>
      <c r="D37" s="117">
        <v>472.2</v>
      </c>
      <c r="E37" s="117">
        <v>1754.4</v>
      </c>
      <c r="F37" s="117">
        <v>4166.4</v>
      </c>
      <c r="G37" s="117">
        <v>7427.7</v>
      </c>
      <c r="H37" s="117">
        <v>794.7</v>
      </c>
      <c r="I37" s="117">
        <v>1885.6</v>
      </c>
      <c r="J37" s="117">
        <v>3304</v>
      </c>
      <c r="K37" s="117">
        <v>6420</v>
      </c>
      <c r="L37" s="117">
        <v>618.8</v>
      </c>
      <c r="M37" s="117">
        <v>1712.2</v>
      </c>
      <c r="N37" s="117">
        <v>3452.6</v>
      </c>
      <c r="O37" s="117">
        <v>7811.4</v>
      </c>
      <c r="P37" s="117">
        <v>600.3</v>
      </c>
      <c r="Q37" s="117">
        <v>1876.9</v>
      </c>
      <c r="R37" s="117">
        <v>3710.2</v>
      </c>
      <c r="S37" s="117">
        <v>8525.3</v>
      </c>
      <c r="T37" s="117">
        <v>618.8</v>
      </c>
      <c r="U37" s="117">
        <v>1853.7</v>
      </c>
      <c r="V37" s="117">
        <v>3891.2</v>
      </c>
      <c r="W37" s="143">
        <v>11080.4</v>
      </c>
      <c r="X37" s="117">
        <v>574</v>
      </c>
      <c r="Y37" s="117">
        <v>1734.8</v>
      </c>
      <c r="Z37" s="117">
        <v>3203</v>
      </c>
      <c r="AA37" s="117">
        <v>10167.4</v>
      </c>
      <c r="AB37" s="117">
        <v>356.2</v>
      </c>
      <c r="AC37" s="117">
        <v>1252.9</v>
      </c>
      <c r="AD37" s="117">
        <v>3159.4</v>
      </c>
      <c r="AE37" s="117">
        <v>11066.4</v>
      </c>
      <c r="AF37" s="117">
        <v>596.9</v>
      </c>
      <c r="AG37" s="117">
        <v>1980.4</v>
      </c>
      <c r="AH37" s="117">
        <v>4202.8</v>
      </c>
      <c r="AI37" s="117">
        <v>13260.4</v>
      </c>
      <c r="AJ37" s="117">
        <v>743.7</v>
      </c>
      <c r="AK37" s="117">
        <v>2959.1</v>
      </c>
      <c r="AL37" s="117">
        <v>6048</v>
      </c>
      <c r="AM37" s="117">
        <v>14919.6</v>
      </c>
      <c r="AN37" s="118">
        <v>3531</v>
      </c>
      <c r="AO37" s="122">
        <v>6524.6</v>
      </c>
      <c r="AP37" s="122">
        <v>9624.8</v>
      </c>
      <c r="AQ37" s="384">
        <v>14654.1</v>
      </c>
      <c r="AR37" s="118">
        <v>1299.9</v>
      </c>
      <c r="AS37" s="118">
        <v>3339.13639261</v>
      </c>
      <c r="AT37" s="122">
        <v>6103.1</v>
      </c>
      <c r="AU37" s="383">
        <v>15438.7</v>
      </c>
      <c r="AV37" s="118">
        <v>873.5</v>
      </c>
      <c r="AW37" s="118">
        <v>2694.7</v>
      </c>
      <c r="AX37" s="311">
        <v>5731.6</v>
      </c>
      <c r="AY37" s="383">
        <v>14915.1</v>
      </c>
      <c r="AZ37" s="118">
        <v>931.5</v>
      </c>
      <c r="BA37" s="118">
        <v>2641.9</v>
      </c>
      <c r="BB37" s="311">
        <v>5325.99</v>
      </c>
      <c r="BC37" s="404" t="s">
        <v>151</v>
      </c>
    </row>
    <row r="38" spans="2:55" ht="25.5">
      <c r="B38" s="686"/>
      <c r="C38" s="104" t="s">
        <v>443</v>
      </c>
      <c r="D38" s="117">
        <v>5.6</v>
      </c>
      <c r="E38" s="117">
        <v>28.1</v>
      </c>
      <c r="F38" s="117">
        <v>49.2</v>
      </c>
      <c r="G38" s="117">
        <v>88.7</v>
      </c>
      <c r="H38" s="117">
        <v>9.1</v>
      </c>
      <c r="I38" s="117">
        <v>21.5</v>
      </c>
      <c r="J38" s="117">
        <v>37.7</v>
      </c>
      <c r="K38" s="117">
        <v>73.3</v>
      </c>
      <c r="L38" s="117">
        <v>7.5</v>
      </c>
      <c r="M38" s="117">
        <v>20.8</v>
      </c>
      <c r="N38" s="117">
        <v>42</v>
      </c>
      <c r="O38" s="117">
        <v>95.9</v>
      </c>
      <c r="P38" s="117">
        <v>6.6</v>
      </c>
      <c r="Q38" s="117">
        <v>20.7</v>
      </c>
      <c r="R38" s="117">
        <v>40.9</v>
      </c>
      <c r="S38" s="117">
        <v>94.1</v>
      </c>
      <c r="T38" s="117">
        <v>5.4</v>
      </c>
      <c r="U38" s="117">
        <v>16.3</v>
      </c>
      <c r="V38" s="117">
        <v>34.2</v>
      </c>
      <c r="W38" s="143">
        <v>97.5</v>
      </c>
      <c r="X38" s="117">
        <v>5.6</v>
      </c>
      <c r="Y38" s="117">
        <v>16.8</v>
      </c>
      <c r="Z38" s="117">
        <v>31</v>
      </c>
      <c r="AA38" s="117">
        <v>98.4</v>
      </c>
      <c r="AB38" s="117">
        <v>3</v>
      </c>
      <c r="AC38" s="117">
        <v>10.7</v>
      </c>
      <c r="AD38" s="117">
        <v>26.9</v>
      </c>
      <c r="AE38" s="117">
        <v>94.3</v>
      </c>
      <c r="AF38" s="117">
        <v>4.3</v>
      </c>
      <c r="AG38" s="117">
        <v>14.4</v>
      </c>
      <c r="AH38" s="117">
        <v>30.5</v>
      </c>
      <c r="AI38" s="117">
        <v>96.1</v>
      </c>
      <c r="AJ38" s="117">
        <v>4</v>
      </c>
      <c r="AK38" s="117">
        <v>15.8</v>
      </c>
      <c r="AL38" s="117">
        <v>32.3</v>
      </c>
      <c r="AM38" s="117">
        <v>79.7</v>
      </c>
      <c r="AN38" s="118">
        <v>23.7</v>
      </c>
      <c r="AO38" s="122">
        <v>43.9</v>
      </c>
      <c r="AP38" s="122">
        <v>64.7</v>
      </c>
      <c r="AQ38" s="383">
        <v>99.2</v>
      </c>
      <c r="AR38" s="118">
        <v>8</v>
      </c>
      <c r="AS38" s="118">
        <v>20.2</v>
      </c>
      <c r="AT38" s="122">
        <v>36.8</v>
      </c>
      <c r="AU38" s="383">
        <v>94.6</v>
      </c>
      <c r="AV38" s="118">
        <v>5.6</v>
      </c>
      <c r="AW38" s="118">
        <v>16.9</v>
      </c>
      <c r="AX38" s="311">
        <v>35</v>
      </c>
      <c r="AY38" s="383">
        <v>89.1</v>
      </c>
      <c r="AZ38" s="118">
        <v>6.3</v>
      </c>
      <c r="BA38" s="118">
        <v>17.3</v>
      </c>
      <c r="BB38" s="311">
        <v>34.599535326417616</v>
      </c>
      <c r="BC38" s="404" t="s">
        <v>151</v>
      </c>
    </row>
    <row r="39" spans="2:55" ht="26.25" customHeight="1">
      <c r="B39" s="15" t="s">
        <v>457</v>
      </c>
      <c r="C39" s="104" t="s">
        <v>443</v>
      </c>
      <c r="D39" s="117">
        <v>4656.7</v>
      </c>
      <c r="E39" s="117">
        <v>9397.5</v>
      </c>
      <c r="F39" s="117">
        <v>13696.4</v>
      </c>
      <c r="G39" s="117">
        <v>18024.5</v>
      </c>
      <c r="H39" s="117">
        <v>5513.8</v>
      </c>
      <c r="I39" s="117">
        <v>11081.2</v>
      </c>
      <c r="J39" s="117">
        <v>14624.4</v>
      </c>
      <c r="K39" s="117">
        <v>20898.6</v>
      </c>
      <c r="L39" s="117">
        <v>6338.3</v>
      </c>
      <c r="M39" s="117">
        <v>12426.2</v>
      </c>
      <c r="N39" s="117">
        <v>16832.8</v>
      </c>
      <c r="O39" s="117">
        <v>24048.3</v>
      </c>
      <c r="P39" s="117">
        <v>5386.8</v>
      </c>
      <c r="Q39" s="117">
        <v>12259.1</v>
      </c>
      <c r="R39" s="117">
        <v>16914.3</v>
      </c>
      <c r="S39" s="117">
        <v>24051.2</v>
      </c>
      <c r="T39" s="117">
        <v>4950.5</v>
      </c>
      <c r="U39" s="117">
        <v>11396.6</v>
      </c>
      <c r="V39" s="117">
        <v>15206.6</v>
      </c>
      <c r="W39" s="143">
        <v>22564.9</v>
      </c>
      <c r="X39" s="117">
        <v>5483.9</v>
      </c>
      <c r="Y39" s="117">
        <v>13406.4</v>
      </c>
      <c r="Z39" s="117">
        <v>17284.6</v>
      </c>
      <c r="AA39" s="117">
        <v>24810.7</v>
      </c>
      <c r="AB39" s="117">
        <v>6521.9</v>
      </c>
      <c r="AC39" s="117">
        <v>15233.2</v>
      </c>
      <c r="AD39" s="117">
        <v>19151.4</v>
      </c>
      <c r="AE39" s="117">
        <v>27767.2</v>
      </c>
      <c r="AF39" s="117">
        <v>5460.2</v>
      </c>
      <c r="AG39" s="117">
        <v>13436.1</v>
      </c>
      <c r="AH39" s="117">
        <v>17613.7</v>
      </c>
      <c r="AI39" s="117">
        <v>27499.9</v>
      </c>
      <c r="AJ39" s="117">
        <v>4571.4</v>
      </c>
      <c r="AK39" s="117">
        <v>12118.4</v>
      </c>
      <c r="AL39" s="117">
        <v>17004.1</v>
      </c>
      <c r="AM39" s="117">
        <v>25116.7</v>
      </c>
      <c r="AN39" s="118">
        <v>7316.7</v>
      </c>
      <c r="AO39" s="118">
        <v>16993</v>
      </c>
      <c r="AP39" s="122">
        <v>22450.9</v>
      </c>
      <c r="AQ39" s="383">
        <v>32227.8</v>
      </c>
      <c r="AR39" s="118">
        <v>7097.6</v>
      </c>
      <c r="AS39" s="118">
        <v>16831.14762842</v>
      </c>
      <c r="AT39" s="122">
        <v>23561.6</v>
      </c>
      <c r="AU39" s="385">
        <v>34143</v>
      </c>
      <c r="AV39" s="118">
        <v>5998.4</v>
      </c>
      <c r="AW39" s="118">
        <v>16910.3</v>
      </c>
      <c r="AX39" s="122">
        <v>23846.9</v>
      </c>
      <c r="AY39" s="544">
        <v>35956.19360802</v>
      </c>
      <c r="AZ39" s="118">
        <v>8787.8</v>
      </c>
      <c r="BA39" s="118">
        <v>19766.155</v>
      </c>
      <c r="BB39" s="122">
        <v>28590.1</v>
      </c>
      <c r="BC39" s="404" t="s">
        <v>151</v>
      </c>
    </row>
    <row r="40" spans="2:55" ht="25.5">
      <c r="B40" s="13"/>
      <c r="C40" s="104" t="s">
        <v>443</v>
      </c>
      <c r="D40" s="117">
        <v>24.5</v>
      </c>
      <c r="E40" s="117">
        <v>49.5</v>
      </c>
      <c r="F40" s="117">
        <v>72.1</v>
      </c>
      <c r="G40" s="117">
        <v>95.4</v>
      </c>
      <c r="H40" s="117">
        <v>25.4</v>
      </c>
      <c r="I40" s="117">
        <v>51</v>
      </c>
      <c r="J40" s="117">
        <v>67.3</v>
      </c>
      <c r="K40" s="117">
        <v>96.1</v>
      </c>
      <c r="L40" s="117">
        <v>25.1</v>
      </c>
      <c r="M40" s="117">
        <v>49.2</v>
      </c>
      <c r="N40" s="117">
        <v>66.6</v>
      </c>
      <c r="O40" s="117">
        <v>96.1</v>
      </c>
      <c r="P40" s="117">
        <v>20.1</v>
      </c>
      <c r="Q40" s="117">
        <v>45.7</v>
      </c>
      <c r="R40" s="117">
        <v>63</v>
      </c>
      <c r="S40" s="117">
        <v>89.6</v>
      </c>
      <c r="T40" s="117">
        <v>21.6</v>
      </c>
      <c r="U40" s="117">
        <v>49.6</v>
      </c>
      <c r="V40" s="117">
        <v>66.2</v>
      </c>
      <c r="W40" s="143">
        <v>98.2</v>
      </c>
      <c r="X40" s="117">
        <v>22</v>
      </c>
      <c r="Y40" s="117">
        <v>53.9</v>
      </c>
      <c r="Z40" s="117">
        <v>69.5</v>
      </c>
      <c r="AA40" s="117">
        <v>99.7</v>
      </c>
      <c r="AB40" s="117">
        <v>23.4</v>
      </c>
      <c r="AC40" s="117">
        <v>54.7</v>
      </c>
      <c r="AD40" s="117">
        <v>68.8</v>
      </c>
      <c r="AE40" s="117">
        <v>99.8</v>
      </c>
      <c r="AF40" s="117">
        <v>19.5</v>
      </c>
      <c r="AG40" s="117">
        <v>48.1</v>
      </c>
      <c r="AH40" s="117">
        <v>63</v>
      </c>
      <c r="AI40" s="117">
        <v>98.4</v>
      </c>
      <c r="AJ40" s="117">
        <v>16.5</v>
      </c>
      <c r="AK40" s="117">
        <v>43.7</v>
      </c>
      <c r="AL40" s="117">
        <v>61.4</v>
      </c>
      <c r="AM40" s="117">
        <v>90.6</v>
      </c>
      <c r="AN40" s="118">
        <v>22.6</v>
      </c>
      <c r="AO40" s="122">
        <v>52.5</v>
      </c>
      <c r="AP40" s="122">
        <v>69.3</v>
      </c>
      <c r="AQ40" s="385">
        <v>100</v>
      </c>
      <c r="AR40" s="118">
        <v>20.4</v>
      </c>
      <c r="AS40" s="118">
        <v>48.3</v>
      </c>
      <c r="AT40" s="122">
        <v>67.6</v>
      </c>
      <c r="AU40" s="383">
        <v>97.9</v>
      </c>
      <c r="AV40" s="118">
        <v>15.6</v>
      </c>
      <c r="AW40" s="118">
        <v>44</v>
      </c>
      <c r="AX40" s="311">
        <v>62</v>
      </c>
      <c r="AY40" s="383">
        <v>93.6</v>
      </c>
      <c r="AZ40" s="118">
        <v>20.4</v>
      </c>
      <c r="BA40" s="118">
        <v>45.97218727248411</v>
      </c>
      <c r="BB40" s="311">
        <v>66.49495813310105</v>
      </c>
      <c r="BC40" s="404" t="s">
        <v>151</v>
      </c>
    </row>
    <row r="41" spans="2:55" ht="16.5" customHeight="1">
      <c r="B41" s="73" t="s">
        <v>458</v>
      </c>
      <c r="C41" s="41" t="s">
        <v>182</v>
      </c>
      <c r="D41" s="117">
        <v>3495.4</v>
      </c>
      <c r="E41" s="117">
        <v>7360.9</v>
      </c>
      <c r="F41" s="117">
        <v>10280.7</v>
      </c>
      <c r="G41" s="117">
        <v>13727.9</v>
      </c>
      <c r="H41" s="117">
        <v>4821</v>
      </c>
      <c r="I41" s="117">
        <v>8969</v>
      </c>
      <c r="J41" s="117">
        <v>11470.2</v>
      </c>
      <c r="K41" s="117">
        <v>17104.7</v>
      </c>
      <c r="L41" s="117">
        <v>5609.4</v>
      </c>
      <c r="M41" s="117">
        <v>10542</v>
      </c>
      <c r="N41" s="117">
        <v>13960</v>
      </c>
      <c r="O41" s="117">
        <v>20323.9</v>
      </c>
      <c r="P41" s="117">
        <v>3976.2</v>
      </c>
      <c r="Q41" s="117">
        <v>10361.1</v>
      </c>
      <c r="R41" s="117">
        <v>13931.9</v>
      </c>
      <c r="S41" s="117">
        <v>20328.3</v>
      </c>
      <c r="T41" s="117">
        <v>2920.9</v>
      </c>
      <c r="U41" s="117">
        <v>9031.2</v>
      </c>
      <c r="V41" s="117">
        <v>11665.6</v>
      </c>
      <c r="W41" s="143">
        <v>18423.8</v>
      </c>
      <c r="X41" s="117">
        <v>3335.2</v>
      </c>
      <c r="Y41" s="117">
        <v>10812.7</v>
      </c>
      <c r="Z41" s="117">
        <v>14132.7</v>
      </c>
      <c r="AA41" s="117">
        <v>21225.1</v>
      </c>
      <c r="AB41" s="117">
        <v>4634.1</v>
      </c>
      <c r="AC41" s="117">
        <v>11807.5</v>
      </c>
      <c r="AD41" s="117">
        <v>15289.7</v>
      </c>
      <c r="AE41" s="117">
        <v>23287.7</v>
      </c>
      <c r="AF41" s="117">
        <v>3182.7</v>
      </c>
      <c r="AG41" s="117">
        <v>9706.2</v>
      </c>
      <c r="AH41" s="117">
        <v>13327.5</v>
      </c>
      <c r="AI41" s="117">
        <v>22595.8</v>
      </c>
      <c r="AJ41" s="117">
        <v>2165.9</v>
      </c>
      <c r="AK41" s="117">
        <v>8298.7</v>
      </c>
      <c r="AL41" s="117">
        <v>12657.4</v>
      </c>
      <c r="AM41" s="117">
        <v>19994.7</v>
      </c>
      <c r="AN41" s="118">
        <v>4456.2</v>
      </c>
      <c r="AO41" s="122">
        <v>11778.5</v>
      </c>
      <c r="AP41" s="122">
        <v>16440.9</v>
      </c>
      <c r="AQ41" s="310">
        <v>25552.5</v>
      </c>
      <c r="AR41" s="118">
        <v>3978.2</v>
      </c>
      <c r="AS41" s="118">
        <v>11652.11483422</v>
      </c>
      <c r="AT41" s="122">
        <v>17057.9</v>
      </c>
      <c r="AU41" s="383">
        <v>26757.4</v>
      </c>
      <c r="AV41" s="118">
        <v>1689.9</v>
      </c>
      <c r="AW41" s="118">
        <v>10318</v>
      </c>
      <c r="AX41" s="122">
        <v>16189.9</v>
      </c>
      <c r="AY41" s="543">
        <v>27107.1</v>
      </c>
      <c r="AZ41" s="118">
        <v>3850</v>
      </c>
      <c r="BA41" s="118">
        <v>12030.2</v>
      </c>
      <c r="BB41" s="118">
        <v>19261.193</v>
      </c>
      <c r="BC41" s="404">
        <v>31788.2</v>
      </c>
    </row>
    <row r="42" spans="2:55" ht="25.5">
      <c r="B42" s="16"/>
      <c r="C42" s="104" t="s">
        <v>443</v>
      </c>
      <c r="D42" s="117">
        <v>25.7</v>
      </c>
      <c r="E42" s="117">
        <v>54</v>
      </c>
      <c r="F42" s="117">
        <v>75.5</v>
      </c>
      <c r="G42" s="117">
        <v>99.9</v>
      </c>
      <c r="H42" s="117">
        <v>29</v>
      </c>
      <c r="I42" s="117">
        <v>40.3</v>
      </c>
      <c r="J42" s="117">
        <v>65.8</v>
      </c>
      <c r="K42" s="117">
        <v>98.1</v>
      </c>
      <c r="L42" s="117">
        <v>26.5</v>
      </c>
      <c r="M42" s="117">
        <v>49.8</v>
      </c>
      <c r="N42" s="117">
        <v>66</v>
      </c>
      <c r="O42" s="117">
        <v>96.1</v>
      </c>
      <c r="P42" s="117">
        <v>18.5</v>
      </c>
      <c r="Q42" s="117">
        <v>48.1</v>
      </c>
      <c r="R42" s="117">
        <v>64.7</v>
      </c>
      <c r="S42" s="117">
        <v>94.4</v>
      </c>
      <c r="T42" s="117">
        <v>15.8</v>
      </c>
      <c r="U42" s="117">
        <v>48.8</v>
      </c>
      <c r="V42" s="117">
        <v>63.1</v>
      </c>
      <c r="W42" s="143">
        <v>99.6</v>
      </c>
      <c r="X42" s="117">
        <v>15.7</v>
      </c>
      <c r="Y42" s="117">
        <v>50.9</v>
      </c>
      <c r="Z42" s="117">
        <v>66.5</v>
      </c>
      <c r="AA42" s="117">
        <v>99.8</v>
      </c>
      <c r="AB42" s="117">
        <v>19.9</v>
      </c>
      <c r="AC42" s="117">
        <v>50.7</v>
      </c>
      <c r="AD42" s="117">
        <v>65.6</v>
      </c>
      <c r="AE42" s="117">
        <v>100</v>
      </c>
      <c r="AF42" s="117">
        <v>14</v>
      </c>
      <c r="AG42" s="117">
        <v>42.7</v>
      </c>
      <c r="AH42" s="117">
        <v>58.6</v>
      </c>
      <c r="AI42" s="117">
        <v>99.3</v>
      </c>
      <c r="AJ42" s="117">
        <v>9.9</v>
      </c>
      <c r="AK42" s="117">
        <v>37.9</v>
      </c>
      <c r="AL42" s="117">
        <v>57.8</v>
      </c>
      <c r="AM42" s="117">
        <v>91.4</v>
      </c>
      <c r="AN42" s="118">
        <v>17.3</v>
      </c>
      <c r="AO42" s="122">
        <v>45.6</v>
      </c>
      <c r="AP42" s="122">
        <v>63.6</v>
      </c>
      <c r="AQ42" s="311">
        <v>100</v>
      </c>
      <c r="AR42" s="118">
        <v>15</v>
      </c>
      <c r="AS42" s="118">
        <v>43.8</v>
      </c>
      <c r="AT42" s="122">
        <v>62.6</v>
      </c>
      <c r="AU42" s="385">
        <v>98.2</v>
      </c>
      <c r="AV42" s="118">
        <v>5.7</v>
      </c>
      <c r="AW42" s="118">
        <v>34.8</v>
      </c>
      <c r="AX42" s="122">
        <v>54.7</v>
      </c>
      <c r="AY42" s="543">
        <v>91.9</v>
      </c>
      <c r="AZ42" s="118">
        <v>11.9</v>
      </c>
      <c r="BA42" s="118">
        <v>37.3</v>
      </c>
      <c r="BB42" s="118">
        <v>59.76933309861514</v>
      </c>
      <c r="BC42" s="404">
        <v>98.6</v>
      </c>
    </row>
    <row r="43" spans="2:55" ht="19.5" customHeight="1">
      <c r="B43" s="73" t="s">
        <v>459</v>
      </c>
      <c r="C43" s="41" t="s">
        <v>182</v>
      </c>
      <c r="D43" s="117">
        <v>1161.2</v>
      </c>
      <c r="E43" s="117">
        <v>2036.7</v>
      </c>
      <c r="F43" s="117">
        <v>3414.2</v>
      </c>
      <c r="G43" s="117">
        <v>4296.6</v>
      </c>
      <c r="H43" s="117">
        <v>661.1</v>
      </c>
      <c r="I43" s="117">
        <v>2068.2</v>
      </c>
      <c r="J43" s="117">
        <v>3154.3</v>
      </c>
      <c r="K43" s="117">
        <v>3793.8</v>
      </c>
      <c r="L43" s="117">
        <v>728.9</v>
      </c>
      <c r="M43" s="117">
        <v>1884.2</v>
      </c>
      <c r="N43" s="117">
        <v>2872.9</v>
      </c>
      <c r="O43" s="117">
        <v>3724.4</v>
      </c>
      <c r="P43" s="117">
        <v>1410.6</v>
      </c>
      <c r="Q43" s="117">
        <v>1897.9</v>
      </c>
      <c r="R43" s="117">
        <v>2982.4</v>
      </c>
      <c r="S43" s="117">
        <v>3722.9</v>
      </c>
      <c r="T43" s="117">
        <v>2029.6</v>
      </c>
      <c r="U43" s="117">
        <v>2365.3</v>
      </c>
      <c r="V43" s="117">
        <v>3541</v>
      </c>
      <c r="W43" s="143">
        <v>4141.1</v>
      </c>
      <c r="X43" s="117">
        <v>2148.6</v>
      </c>
      <c r="Y43" s="117">
        <v>2593.7</v>
      </c>
      <c r="Z43" s="117">
        <v>3151.9</v>
      </c>
      <c r="AA43" s="117">
        <v>3585.6</v>
      </c>
      <c r="AB43" s="117">
        <v>1887.8</v>
      </c>
      <c r="AC43" s="117">
        <v>3425.7</v>
      </c>
      <c r="AD43" s="117">
        <v>3861.7</v>
      </c>
      <c r="AE43" s="117">
        <v>4479.5</v>
      </c>
      <c r="AF43" s="117">
        <v>2277.4</v>
      </c>
      <c r="AG43" s="117">
        <v>3729.9</v>
      </c>
      <c r="AH43" s="117">
        <v>4286.2</v>
      </c>
      <c r="AI43" s="117">
        <v>4904.1</v>
      </c>
      <c r="AJ43" s="117">
        <v>2405.6</v>
      </c>
      <c r="AK43" s="117">
        <v>3819.6</v>
      </c>
      <c r="AL43" s="117">
        <v>4346.7</v>
      </c>
      <c r="AM43" s="117">
        <v>5122</v>
      </c>
      <c r="AN43" s="118">
        <v>2860.5</v>
      </c>
      <c r="AO43" s="122">
        <v>5214.6</v>
      </c>
      <c r="AP43" s="118">
        <v>6010</v>
      </c>
      <c r="AQ43" s="310">
        <v>6675.2</v>
      </c>
      <c r="AR43" s="118">
        <v>3119.4</v>
      </c>
      <c r="AS43" s="118">
        <v>5179.0327942</v>
      </c>
      <c r="AT43" s="118">
        <v>6503.7</v>
      </c>
      <c r="AU43" s="383">
        <v>7385.6</v>
      </c>
      <c r="AV43" s="118">
        <v>4308.5</v>
      </c>
      <c r="AW43" s="118">
        <v>6592.2</v>
      </c>
      <c r="AX43" s="118">
        <v>7657</v>
      </c>
      <c r="AY43" s="544">
        <v>8849</v>
      </c>
      <c r="AZ43" s="118">
        <v>4937.9</v>
      </c>
      <c r="BA43" s="118">
        <v>7735.9</v>
      </c>
      <c r="BB43" s="118">
        <v>9328.912</v>
      </c>
      <c r="BC43" s="404">
        <v>10320.6</v>
      </c>
    </row>
    <row r="44" spans="2:55" ht="25.5">
      <c r="B44" s="16"/>
      <c r="C44" s="104" t="s">
        <v>443</v>
      </c>
      <c r="D44" s="117">
        <v>21.6</v>
      </c>
      <c r="E44" s="117">
        <v>37.9</v>
      </c>
      <c r="F44" s="117">
        <v>63.6</v>
      </c>
      <c r="G44" s="117">
        <v>83.4</v>
      </c>
      <c r="H44" s="117">
        <v>12.9</v>
      </c>
      <c r="I44" s="117">
        <v>54</v>
      </c>
      <c r="J44" s="117">
        <v>73.1</v>
      </c>
      <c r="K44" s="117">
        <v>87.9</v>
      </c>
      <c r="L44" s="117">
        <v>17.7</v>
      </c>
      <c r="M44" s="117">
        <v>45.8</v>
      </c>
      <c r="N44" s="117">
        <v>69.8</v>
      </c>
      <c r="O44" s="117">
        <v>95.9</v>
      </c>
      <c r="P44" s="117">
        <v>26.5</v>
      </c>
      <c r="Q44" s="117">
        <v>35.7</v>
      </c>
      <c r="R44" s="117">
        <v>56</v>
      </c>
      <c r="S44" s="117">
        <v>69.9</v>
      </c>
      <c r="T44" s="117">
        <v>45.3</v>
      </c>
      <c r="U44" s="117">
        <v>52.8</v>
      </c>
      <c r="V44" s="117">
        <v>79</v>
      </c>
      <c r="W44" s="143">
        <v>92.4</v>
      </c>
      <c r="X44" s="117">
        <v>59.3</v>
      </c>
      <c r="Y44" s="117">
        <v>71.6</v>
      </c>
      <c r="Z44" s="117">
        <v>87</v>
      </c>
      <c r="AA44" s="117">
        <v>99</v>
      </c>
      <c r="AB44" s="117" t="s">
        <v>639</v>
      </c>
      <c r="AC44" s="117" t="s">
        <v>640</v>
      </c>
      <c r="AD44" s="117" t="s">
        <v>641</v>
      </c>
      <c r="AE44" s="117">
        <v>98.9</v>
      </c>
      <c r="AF44" s="117">
        <v>43.9</v>
      </c>
      <c r="AG44" s="117" t="s">
        <v>642</v>
      </c>
      <c r="AH44" s="117">
        <v>82.6</v>
      </c>
      <c r="AI44" s="117">
        <v>94.5</v>
      </c>
      <c r="AJ44" s="117">
        <v>41.3</v>
      </c>
      <c r="AK44" s="117">
        <v>65.6</v>
      </c>
      <c r="AL44" s="117">
        <v>74.6</v>
      </c>
      <c r="AM44" s="117">
        <v>87.9</v>
      </c>
      <c r="AN44" s="118">
        <v>43.7</v>
      </c>
      <c r="AO44" s="122">
        <v>79.6</v>
      </c>
      <c r="AP44" s="122">
        <v>91.8</v>
      </c>
      <c r="AQ44" s="311">
        <v>100</v>
      </c>
      <c r="AR44" s="118">
        <v>37.7</v>
      </c>
      <c r="AS44" s="118">
        <v>62.6</v>
      </c>
      <c r="AT44" s="122">
        <v>85.3</v>
      </c>
      <c r="AU44" s="385">
        <v>96.9</v>
      </c>
      <c r="AV44" s="118">
        <v>48.9</v>
      </c>
      <c r="AW44" s="118">
        <v>74.8</v>
      </c>
      <c r="AX44" s="122">
        <v>86.9</v>
      </c>
      <c r="AY44" s="543">
        <v>99.1</v>
      </c>
      <c r="AZ44" s="118">
        <v>45.8</v>
      </c>
      <c r="BA44" s="118">
        <v>71.8</v>
      </c>
      <c r="BB44" s="118">
        <v>86.6192647997868</v>
      </c>
      <c r="BC44" s="404">
        <v>95.8</v>
      </c>
    </row>
    <row r="45" spans="2:55" ht="18" customHeight="1">
      <c r="B45" s="656" t="s">
        <v>1205</v>
      </c>
      <c r="C45" s="12" t="s">
        <v>182</v>
      </c>
      <c r="D45" s="117">
        <v>4436.2</v>
      </c>
      <c r="E45" s="117">
        <v>8373.4</v>
      </c>
      <c r="F45" s="117">
        <v>11829.3</v>
      </c>
      <c r="G45" s="117">
        <v>15203.9</v>
      </c>
      <c r="H45" s="117">
        <v>5362.3</v>
      </c>
      <c r="I45" s="117">
        <v>9217.5</v>
      </c>
      <c r="J45" s="117">
        <v>12920.5</v>
      </c>
      <c r="K45" s="117">
        <v>18027.1</v>
      </c>
      <c r="L45" s="117">
        <v>4594.5</v>
      </c>
      <c r="M45" s="117">
        <v>9097.1</v>
      </c>
      <c r="N45" s="117">
        <v>13161.2</v>
      </c>
      <c r="O45" s="117">
        <v>16888.8</v>
      </c>
      <c r="P45" s="117">
        <v>4111.6</v>
      </c>
      <c r="Q45" s="117">
        <v>8791.7</v>
      </c>
      <c r="R45" s="117">
        <v>12922.8</v>
      </c>
      <c r="S45" s="117">
        <v>17201.4</v>
      </c>
      <c r="T45" s="117">
        <v>4675.6</v>
      </c>
      <c r="U45" s="117">
        <v>10963.9</v>
      </c>
      <c r="V45" s="117">
        <v>18027</v>
      </c>
      <c r="W45" s="143">
        <v>25389.9</v>
      </c>
      <c r="X45" s="117">
        <v>8435.2</v>
      </c>
      <c r="Y45" s="117">
        <v>15429.6</v>
      </c>
      <c r="Z45" s="117">
        <v>23454.4</v>
      </c>
      <c r="AA45" s="144" t="s">
        <v>151</v>
      </c>
      <c r="AB45" s="117">
        <v>7713.8</v>
      </c>
      <c r="AC45" s="117">
        <v>14434.6</v>
      </c>
      <c r="AD45" s="117">
        <v>21315.3</v>
      </c>
      <c r="AE45" s="117">
        <v>28770.7</v>
      </c>
      <c r="AF45" s="117">
        <v>13296.7</v>
      </c>
      <c r="AG45" s="117">
        <v>26731.8</v>
      </c>
      <c r="AH45" s="117">
        <v>37693.1</v>
      </c>
      <c r="AI45" s="117">
        <v>52397.5</v>
      </c>
      <c r="AJ45" s="117">
        <v>15770.5</v>
      </c>
      <c r="AK45" s="117">
        <v>30040</v>
      </c>
      <c r="AL45" s="117">
        <v>40039.2</v>
      </c>
      <c r="AM45" s="117">
        <v>58563.1</v>
      </c>
      <c r="AN45" s="117">
        <v>16367.7</v>
      </c>
      <c r="AO45" s="118">
        <v>29071.88</v>
      </c>
      <c r="AP45" s="283">
        <v>45620.037</v>
      </c>
      <c r="AQ45" s="283">
        <v>65964.24</v>
      </c>
      <c r="AR45" s="283">
        <v>13245.55</v>
      </c>
      <c r="AS45" s="283">
        <v>22220.363</v>
      </c>
      <c r="AT45" s="283">
        <v>32335.932</v>
      </c>
      <c r="AU45" s="283">
        <v>46160.68</v>
      </c>
      <c r="AV45" s="283">
        <v>14951.42</v>
      </c>
      <c r="AW45" s="283">
        <v>25031.475</v>
      </c>
      <c r="AX45" s="283">
        <v>35572.07</v>
      </c>
      <c r="AY45" s="283">
        <v>48009.63</v>
      </c>
      <c r="AZ45" s="283">
        <v>16935.77</v>
      </c>
      <c r="BA45" s="283">
        <v>28085.24</v>
      </c>
      <c r="BB45" s="283">
        <v>39522.103</v>
      </c>
      <c r="BC45" s="404" t="s">
        <v>151</v>
      </c>
    </row>
    <row r="46" spans="2:55" ht="25.5">
      <c r="B46" s="13"/>
      <c r="C46" s="104" t="s">
        <v>443</v>
      </c>
      <c r="D46" s="117">
        <v>27.5</v>
      </c>
      <c r="E46" s="117">
        <v>54.5</v>
      </c>
      <c r="F46" s="117">
        <v>77</v>
      </c>
      <c r="G46" s="117">
        <v>98.45746368693378</v>
      </c>
      <c r="H46" s="117">
        <v>28.9</v>
      </c>
      <c r="I46" s="117">
        <v>49.7</v>
      </c>
      <c r="J46" s="117">
        <v>69.6</v>
      </c>
      <c r="K46" s="117">
        <v>97.2</v>
      </c>
      <c r="L46" s="117">
        <v>27.8</v>
      </c>
      <c r="M46" s="117">
        <v>55</v>
      </c>
      <c r="N46" s="117">
        <v>79.6</v>
      </c>
      <c r="O46" s="117">
        <v>97.7</v>
      </c>
      <c r="P46" s="117">
        <v>22.8</v>
      </c>
      <c r="Q46" s="117">
        <v>48.7</v>
      </c>
      <c r="R46" s="117">
        <v>70.9</v>
      </c>
      <c r="S46" s="117">
        <v>97.8</v>
      </c>
      <c r="T46" s="117">
        <v>18.3</v>
      </c>
      <c r="U46" s="117">
        <v>42.8</v>
      </c>
      <c r="V46" s="117">
        <v>70.4</v>
      </c>
      <c r="W46" s="143">
        <v>99.2</v>
      </c>
      <c r="X46" s="117">
        <v>26.1</v>
      </c>
      <c r="Y46" s="117">
        <v>46.4</v>
      </c>
      <c r="Z46" s="117">
        <v>70.5</v>
      </c>
      <c r="AA46" s="144" t="s">
        <v>151</v>
      </c>
      <c r="AB46" s="117">
        <v>26.4</v>
      </c>
      <c r="AC46" s="117">
        <v>49.4</v>
      </c>
      <c r="AD46" s="117">
        <v>73</v>
      </c>
      <c r="AE46" s="117">
        <v>98.3</v>
      </c>
      <c r="AF46" s="117">
        <v>22.6</v>
      </c>
      <c r="AG46" s="117">
        <v>45.3</v>
      </c>
      <c r="AH46" s="117">
        <v>64.4</v>
      </c>
      <c r="AI46" s="117">
        <v>90</v>
      </c>
      <c r="AJ46" s="117">
        <v>19.9</v>
      </c>
      <c r="AK46" s="117">
        <v>37.9</v>
      </c>
      <c r="AL46" s="117">
        <v>50.5</v>
      </c>
      <c r="AM46" s="117">
        <v>75.4</v>
      </c>
      <c r="AN46" s="118">
        <v>24.32646204772914</v>
      </c>
      <c r="AO46" s="134">
        <v>43.21</v>
      </c>
      <c r="AP46" s="283">
        <v>67.8</v>
      </c>
      <c r="AQ46" s="283">
        <v>98.04</v>
      </c>
      <c r="AR46" s="386">
        <v>26.9</v>
      </c>
      <c r="AS46" s="283">
        <v>45.13030455227276</v>
      </c>
      <c r="AT46" s="283">
        <v>65.67536565249063</v>
      </c>
      <c r="AU46" s="283">
        <v>93.75389594714787</v>
      </c>
      <c r="AV46" s="283">
        <v>28.76</v>
      </c>
      <c r="AW46" s="283">
        <v>48.15</v>
      </c>
      <c r="AX46" s="283">
        <v>68.42</v>
      </c>
      <c r="AY46" s="283">
        <v>92.34</v>
      </c>
      <c r="AZ46" s="283">
        <v>31.71</v>
      </c>
      <c r="BA46" s="283">
        <v>52.58</v>
      </c>
      <c r="BB46" s="283">
        <v>73.99</v>
      </c>
      <c r="BC46" s="716" t="s">
        <v>151</v>
      </c>
    </row>
    <row r="47" spans="2:55" ht="29.25" customHeight="1">
      <c r="B47" s="107" t="s">
        <v>460</v>
      </c>
      <c r="C47" s="12" t="s">
        <v>182</v>
      </c>
      <c r="D47" s="117">
        <v>-6927.4</v>
      </c>
      <c r="E47" s="117">
        <v>-10650.2</v>
      </c>
      <c r="F47" s="117">
        <v>-14041.9</v>
      </c>
      <c r="G47" s="117">
        <v>-15365.6</v>
      </c>
      <c r="H47" s="117">
        <v>-14992.5</v>
      </c>
      <c r="I47" s="117">
        <v>-18805.5</v>
      </c>
      <c r="J47" s="117">
        <v>-21865</v>
      </c>
      <c r="K47" s="117">
        <v>-32358.3</v>
      </c>
      <c r="L47" s="117">
        <v>-16436.8</v>
      </c>
      <c r="M47" s="117">
        <v>-24922.5</v>
      </c>
      <c r="N47" s="117">
        <v>-29146.7</v>
      </c>
      <c r="O47" s="117">
        <v>-39402.6</v>
      </c>
      <c r="P47" s="117">
        <v>-15430.1</v>
      </c>
      <c r="Q47" s="117">
        <v>-23818.4</v>
      </c>
      <c r="R47" s="117">
        <v>-33086.1</v>
      </c>
      <c r="S47" s="117">
        <v>-37043</v>
      </c>
      <c r="T47" s="117">
        <v>-11803.7</v>
      </c>
      <c r="U47" s="117">
        <v>-19729.8</v>
      </c>
      <c r="V47" s="117">
        <v>-28840.9</v>
      </c>
      <c r="W47" s="143">
        <v>-41417.1</v>
      </c>
      <c r="X47" s="117">
        <v>-12725.7</v>
      </c>
      <c r="Y47" s="117">
        <v>-18247.8</v>
      </c>
      <c r="Z47" s="117">
        <v>-17782</v>
      </c>
      <c r="AA47" s="117">
        <v>-28360.7</v>
      </c>
      <c r="AB47" s="117">
        <v>-9275.4</v>
      </c>
      <c r="AC47" s="117">
        <v>-17694.2</v>
      </c>
      <c r="AD47" s="117">
        <v>-14610.2</v>
      </c>
      <c r="AE47" s="117">
        <v>-25063.1</v>
      </c>
      <c r="AF47" s="117">
        <v>-5177</v>
      </c>
      <c r="AG47" s="117">
        <v>-3646.6</v>
      </c>
      <c r="AH47" s="117">
        <v>178.9</v>
      </c>
      <c r="AI47" s="117">
        <v>-15956.4</v>
      </c>
      <c r="AJ47" s="117">
        <v>1802.9</v>
      </c>
      <c r="AK47" s="117">
        <v>-3380.7</v>
      </c>
      <c r="AL47" s="117">
        <v>-4224.6</v>
      </c>
      <c r="AM47" s="117">
        <v>-24346.2</v>
      </c>
      <c r="AN47" s="118">
        <v>-11219.8</v>
      </c>
      <c r="AO47" s="122">
        <v>-16629.2</v>
      </c>
      <c r="AP47" s="122">
        <v>-21343.7</v>
      </c>
      <c r="AQ47" s="311">
        <v>-23845</v>
      </c>
      <c r="AR47" s="279">
        <v>-22707.6</v>
      </c>
      <c r="AS47" s="372">
        <v>-36568.694</v>
      </c>
      <c r="AT47" s="433">
        <v>-39535.5</v>
      </c>
      <c r="AU47" s="385">
        <v>-44591.1</v>
      </c>
      <c r="AV47" s="279">
        <v>-17499.7</v>
      </c>
      <c r="AW47" s="372">
        <v>-20222.2</v>
      </c>
      <c r="AX47" s="433">
        <v>-21888.6</v>
      </c>
      <c r="AY47" s="383">
        <v>-25124.4</v>
      </c>
      <c r="AZ47" s="279">
        <v>-22968.6</v>
      </c>
      <c r="BA47" s="372">
        <v>-21085.6</v>
      </c>
      <c r="BB47" s="168">
        <v>-21128.877</v>
      </c>
      <c r="BC47" s="404">
        <v>-30407.2</v>
      </c>
    </row>
    <row r="48" spans="2:55" ht="33.75" customHeight="1">
      <c r="B48" s="11"/>
      <c r="C48" s="104" t="s">
        <v>443</v>
      </c>
      <c r="D48" s="117">
        <v>45</v>
      </c>
      <c r="E48" s="117">
        <v>69.2</v>
      </c>
      <c r="F48" s="117">
        <v>91.2</v>
      </c>
      <c r="G48" s="117">
        <v>100</v>
      </c>
      <c r="H48" s="117">
        <v>73</v>
      </c>
      <c r="I48" s="117">
        <v>64.5</v>
      </c>
      <c r="J48" s="117">
        <v>75</v>
      </c>
      <c r="K48" s="117">
        <v>98.1</v>
      </c>
      <c r="L48" s="117">
        <v>41.1</v>
      </c>
      <c r="M48" s="117">
        <v>62.3</v>
      </c>
      <c r="N48" s="117">
        <v>72.9</v>
      </c>
      <c r="O48" s="117">
        <v>98.5</v>
      </c>
      <c r="P48" s="117">
        <v>39.8</v>
      </c>
      <c r="Q48" s="117">
        <v>61.5</v>
      </c>
      <c r="R48" s="117">
        <v>85.4</v>
      </c>
      <c r="S48" s="117">
        <v>95.6</v>
      </c>
      <c r="T48" s="117">
        <v>26.1</v>
      </c>
      <c r="U48" s="117">
        <v>43.6</v>
      </c>
      <c r="V48" s="117">
        <v>63.7</v>
      </c>
      <c r="W48" s="143">
        <v>91.4</v>
      </c>
      <c r="X48" s="117">
        <v>36.4</v>
      </c>
      <c r="Y48" s="117">
        <v>52.1</v>
      </c>
      <c r="Z48" s="117">
        <v>50.8</v>
      </c>
      <c r="AA48" s="117">
        <v>81</v>
      </c>
      <c r="AB48" s="117">
        <v>30.4</v>
      </c>
      <c r="AC48" s="117">
        <v>57.9</v>
      </c>
      <c r="AD48" s="117">
        <v>47.8</v>
      </c>
      <c r="AE48" s="117">
        <v>82</v>
      </c>
      <c r="AF48" s="117">
        <v>17.3</v>
      </c>
      <c r="AG48" s="117">
        <v>12.2</v>
      </c>
      <c r="AH48" s="117" t="s">
        <v>501</v>
      </c>
      <c r="AI48" s="117">
        <v>53.2</v>
      </c>
      <c r="AJ48" s="144" t="s">
        <v>151</v>
      </c>
      <c r="AK48" s="117">
        <v>12.5</v>
      </c>
      <c r="AL48" s="117">
        <v>15.6</v>
      </c>
      <c r="AM48" s="117">
        <v>89.9</v>
      </c>
      <c r="AN48" s="118">
        <v>41.3</v>
      </c>
      <c r="AO48" s="122">
        <v>61.2</v>
      </c>
      <c r="AP48" s="122">
        <v>78.5</v>
      </c>
      <c r="AQ48" s="362">
        <v>87.7</v>
      </c>
      <c r="AR48" s="118">
        <v>43.5</v>
      </c>
      <c r="AS48" s="167">
        <v>70</v>
      </c>
      <c r="AT48" s="122">
        <v>75.7</v>
      </c>
      <c r="AU48" s="383">
        <v>85.4</v>
      </c>
      <c r="AV48" s="118">
        <v>43.5</v>
      </c>
      <c r="AW48" s="167">
        <v>50.3</v>
      </c>
      <c r="AX48" s="122">
        <v>54.4</v>
      </c>
      <c r="AY48" s="383">
        <v>62.5</v>
      </c>
      <c r="AZ48" s="118">
        <v>65.6</v>
      </c>
      <c r="BA48" s="167">
        <v>60.2</v>
      </c>
      <c r="BB48" s="118">
        <v>60.37</v>
      </c>
      <c r="BC48" s="404">
        <v>86.9</v>
      </c>
    </row>
    <row r="49" spans="2:55" ht="29.25" customHeight="1">
      <c r="B49" s="14" t="s">
        <v>461</v>
      </c>
      <c r="C49" s="12" t="s">
        <v>182</v>
      </c>
      <c r="D49" s="117">
        <v>5650.4</v>
      </c>
      <c r="E49" s="117">
        <v>9517.1</v>
      </c>
      <c r="F49" s="117">
        <v>15321.8</v>
      </c>
      <c r="G49" s="117">
        <v>20414.3</v>
      </c>
      <c r="H49" s="117">
        <v>13081.7</v>
      </c>
      <c r="I49" s="117">
        <v>17818.7</v>
      </c>
      <c r="J49" s="117">
        <v>23441.1</v>
      </c>
      <c r="K49" s="117">
        <v>43670.8</v>
      </c>
      <c r="L49" s="117">
        <v>16892.6</v>
      </c>
      <c r="M49" s="117">
        <v>23179</v>
      </c>
      <c r="N49" s="117">
        <v>25901</v>
      </c>
      <c r="O49" s="117">
        <v>35664.5</v>
      </c>
      <c r="P49" s="117">
        <v>13258.4</v>
      </c>
      <c r="Q49" s="117">
        <v>22021.3</v>
      </c>
      <c r="R49" s="117">
        <v>33878.1</v>
      </c>
      <c r="S49" s="117">
        <v>31081.4</v>
      </c>
      <c r="T49" s="117">
        <v>8036.4</v>
      </c>
      <c r="U49" s="117">
        <v>13776</v>
      </c>
      <c r="V49" s="117">
        <v>25694.2</v>
      </c>
      <c r="W49" s="143">
        <v>38292.4</v>
      </c>
      <c r="X49" s="117">
        <v>12687.8</v>
      </c>
      <c r="Y49" s="117">
        <v>14589.5</v>
      </c>
      <c r="Z49" s="117">
        <v>10214.5</v>
      </c>
      <c r="AA49" s="117">
        <v>15464.1</v>
      </c>
      <c r="AB49" s="117">
        <v>7197.5</v>
      </c>
      <c r="AC49" s="117">
        <v>13852.1</v>
      </c>
      <c r="AD49" s="117">
        <v>9544.9</v>
      </c>
      <c r="AE49" s="117">
        <v>18157.9</v>
      </c>
      <c r="AF49" s="117">
        <v>2750.9</v>
      </c>
      <c r="AG49" s="117">
        <v>76.8</v>
      </c>
      <c r="AH49" s="117">
        <v>-4208.7</v>
      </c>
      <c r="AI49" s="117">
        <v>11069.2</v>
      </c>
      <c r="AJ49" s="117">
        <v>-422.5</v>
      </c>
      <c r="AK49" s="117">
        <v>3574.8</v>
      </c>
      <c r="AL49" s="117">
        <v>901</v>
      </c>
      <c r="AM49" s="117">
        <v>20819.5</v>
      </c>
      <c r="AN49" s="118">
        <v>11698.2</v>
      </c>
      <c r="AO49" s="122">
        <v>16912.7</v>
      </c>
      <c r="AP49" s="122">
        <v>17369.8</v>
      </c>
      <c r="AQ49" s="362">
        <v>5288.7</v>
      </c>
      <c r="AR49" s="118">
        <v>13932.8</v>
      </c>
      <c r="AS49" s="118">
        <v>25115.89</v>
      </c>
      <c r="AT49" s="122">
        <v>27630.4</v>
      </c>
      <c r="AU49" s="383">
        <v>23769.5</v>
      </c>
      <c r="AV49" s="118">
        <v>18769.5</v>
      </c>
      <c r="AW49" s="118">
        <v>18837</v>
      </c>
      <c r="AX49" s="311">
        <v>18650.6</v>
      </c>
      <c r="AY49" s="544">
        <v>22128.328</v>
      </c>
      <c r="AZ49" s="118">
        <v>14513.5</v>
      </c>
      <c r="BA49" s="118">
        <v>7750.3</v>
      </c>
      <c r="BB49" s="311">
        <v>6384.991</v>
      </c>
      <c r="BC49" s="404">
        <v>15303.7</v>
      </c>
    </row>
    <row r="50" spans="2:55" ht="20.25" customHeight="1">
      <c r="B50" s="15" t="s">
        <v>462</v>
      </c>
      <c r="C50" s="12" t="s">
        <v>182</v>
      </c>
      <c r="D50" s="117">
        <v>3276.7</v>
      </c>
      <c r="E50" s="117">
        <v>4268</v>
      </c>
      <c r="F50" s="117">
        <v>7554.2</v>
      </c>
      <c r="G50" s="117">
        <v>116.7</v>
      </c>
      <c r="H50" s="117">
        <v>1093.6</v>
      </c>
      <c r="I50" s="117">
        <v>1969.9</v>
      </c>
      <c r="J50" s="117">
        <v>2606.8</v>
      </c>
      <c r="K50" s="117">
        <v>6490.1</v>
      </c>
      <c r="L50" s="117">
        <v>621.9</v>
      </c>
      <c r="M50" s="117">
        <v>677.3</v>
      </c>
      <c r="N50" s="117">
        <v>995</v>
      </c>
      <c r="O50" s="117">
        <v>2178.4</v>
      </c>
      <c r="P50" s="117">
        <v>224.5</v>
      </c>
      <c r="Q50" s="117">
        <v>1168.5</v>
      </c>
      <c r="R50" s="117">
        <v>1435.4</v>
      </c>
      <c r="S50" s="117">
        <v>2962.9</v>
      </c>
      <c r="T50" s="117">
        <v>1016.3</v>
      </c>
      <c r="U50" s="117">
        <v>1937</v>
      </c>
      <c r="V50" s="117">
        <v>2066.5</v>
      </c>
      <c r="W50" s="143">
        <v>10254</v>
      </c>
      <c r="X50" s="117">
        <v>450.2</v>
      </c>
      <c r="Y50" s="117">
        <v>897.7</v>
      </c>
      <c r="Z50" s="117">
        <v>2306.7</v>
      </c>
      <c r="AA50" s="117">
        <v>3847.7</v>
      </c>
      <c r="AB50" s="117">
        <v>238.2</v>
      </c>
      <c r="AC50" s="117">
        <v>394.1</v>
      </c>
      <c r="AD50" s="117">
        <v>514.5</v>
      </c>
      <c r="AE50" s="117">
        <v>621.9</v>
      </c>
      <c r="AF50" s="117">
        <v>552.1</v>
      </c>
      <c r="AG50" s="117">
        <v>1016.7</v>
      </c>
      <c r="AH50" s="117">
        <v>1409.1</v>
      </c>
      <c r="AI50" s="117">
        <v>1947.1</v>
      </c>
      <c r="AJ50" s="117">
        <v>109.5</v>
      </c>
      <c r="AK50" s="117">
        <v>245.4</v>
      </c>
      <c r="AL50" s="117">
        <v>808.4</v>
      </c>
      <c r="AM50" s="117">
        <v>2371.7</v>
      </c>
      <c r="AN50" s="118">
        <v>382.2</v>
      </c>
      <c r="AO50" s="122">
        <v>488.3</v>
      </c>
      <c r="AP50" s="122">
        <v>3760.7</v>
      </c>
      <c r="AQ50" s="310">
        <v>4903.7</v>
      </c>
      <c r="AR50" s="118">
        <v>4929.7</v>
      </c>
      <c r="AS50" s="118">
        <v>11176.982</v>
      </c>
      <c r="AT50" s="122">
        <v>12407.7</v>
      </c>
      <c r="AU50" s="383">
        <v>22037.1</v>
      </c>
      <c r="AV50" s="118">
        <v>1594.8</v>
      </c>
      <c r="AW50" s="118">
        <v>6225.9</v>
      </c>
      <c r="AX50" s="311">
        <v>11738.9</v>
      </c>
      <c r="AY50" s="544">
        <v>13058.788</v>
      </c>
      <c r="AZ50" s="118">
        <v>2803.5</v>
      </c>
      <c r="BA50" s="118">
        <v>3761</v>
      </c>
      <c r="BB50" s="311">
        <v>8120.715</v>
      </c>
      <c r="BC50" s="404">
        <v>9158.2</v>
      </c>
    </row>
    <row r="51" spans="2:55" s="21" customFormat="1" ht="24.75" customHeight="1">
      <c r="B51" s="14" t="s">
        <v>463</v>
      </c>
      <c r="C51" s="12" t="s">
        <v>182</v>
      </c>
      <c r="D51" s="117">
        <v>1277</v>
      </c>
      <c r="E51" s="117">
        <v>1133.1</v>
      </c>
      <c r="F51" s="117">
        <v>-1279.9</v>
      </c>
      <c r="G51" s="117">
        <v>-5019.8</v>
      </c>
      <c r="H51" s="117">
        <v>1973.5</v>
      </c>
      <c r="I51" s="117">
        <v>986.9</v>
      </c>
      <c r="J51" s="117">
        <v>-1576.1</v>
      </c>
      <c r="K51" s="117">
        <v>-11312.5</v>
      </c>
      <c r="L51" s="117">
        <v>-455.8</v>
      </c>
      <c r="M51" s="117">
        <v>1743.5</v>
      </c>
      <c r="N51" s="117">
        <v>3245.7</v>
      </c>
      <c r="O51" s="117">
        <v>3448</v>
      </c>
      <c r="P51" s="117">
        <v>2171.7</v>
      </c>
      <c r="Q51" s="117">
        <v>1797.1</v>
      </c>
      <c r="R51" s="117">
        <v>-792</v>
      </c>
      <c r="S51" s="117">
        <v>5961.6</v>
      </c>
      <c r="T51" s="117">
        <v>3767.2</v>
      </c>
      <c r="U51" s="117">
        <v>5953.7</v>
      </c>
      <c r="V51" s="117">
        <v>3146.7</v>
      </c>
      <c r="W51" s="143">
        <v>3124.7</v>
      </c>
      <c r="X51" s="117">
        <v>37.9</v>
      </c>
      <c r="Y51" s="117">
        <v>3658.3</v>
      </c>
      <c r="Z51" s="117">
        <v>7567.5</v>
      </c>
      <c r="AA51" s="117">
        <v>12030.5</v>
      </c>
      <c r="AB51" s="117">
        <v>2078</v>
      </c>
      <c r="AC51" s="117">
        <v>3842.1</v>
      </c>
      <c r="AD51" s="117">
        <v>5065.3</v>
      </c>
      <c r="AE51" s="117">
        <v>6905.2</v>
      </c>
      <c r="AF51" s="117">
        <v>2426.1</v>
      </c>
      <c r="AG51" s="117">
        <v>3569.8</v>
      </c>
      <c r="AH51" s="117">
        <v>4029.8</v>
      </c>
      <c r="AI51" s="117">
        <v>4887.2</v>
      </c>
      <c r="AJ51" s="117">
        <v>-1380.4</v>
      </c>
      <c r="AK51" s="117">
        <v>-194.2</v>
      </c>
      <c r="AL51" s="117">
        <v>3323.6</v>
      </c>
      <c r="AM51" s="117">
        <v>3526.6</v>
      </c>
      <c r="AN51" s="118">
        <v>-478.4</v>
      </c>
      <c r="AO51" s="122">
        <v>-283.5</v>
      </c>
      <c r="AP51" s="122">
        <v>3973.9</v>
      </c>
      <c r="AQ51" s="310">
        <v>18556.3</v>
      </c>
      <c r="AR51" s="118">
        <v>8776.1</v>
      </c>
      <c r="AS51" s="118">
        <v>11454.148</v>
      </c>
      <c r="AT51" s="122">
        <v>13299.8</v>
      </c>
      <c r="AU51" s="383">
        <v>31237.6</v>
      </c>
      <c r="AV51" s="118">
        <v>909.7</v>
      </c>
      <c r="AW51" s="118">
        <v>5073</v>
      </c>
      <c r="AX51" s="311">
        <v>7527</v>
      </c>
      <c r="AY51" s="544">
        <v>15235.084</v>
      </c>
      <c r="AZ51" s="118">
        <v>12917.2</v>
      </c>
      <c r="BA51" s="118">
        <v>14629.1</v>
      </c>
      <c r="BB51" s="311">
        <v>16245.571</v>
      </c>
      <c r="BC51" s="404">
        <v>18863.7</v>
      </c>
    </row>
    <row r="52" spans="2:55" ht="14.25" customHeight="1">
      <c r="B52" s="14" t="s">
        <v>464</v>
      </c>
      <c r="C52" s="12" t="s">
        <v>182</v>
      </c>
      <c r="D52" s="117">
        <v>141915.7</v>
      </c>
      <c r="E52" s="117">
        <v>143707.4</v>
      </c>
      <c r="F52" s="117">
        <v>153755.1</v>
      </c>
      <c r="G52" s="117">
        <v>146818.7</v>
      </c>
      <c r="H52" s="117">
        <v>154917.1</v>
      </c>
      <c r="I52" s="117">
        <v>160314.1</v>
      </c>
      <c r="J52" s="117">
        <v>170319.8</v>
      </c>
      <c r="K52" s="117">
        <v>185028.4</v>
      </c>
      <c r="L52" s="117">
        <v>204959.3</v>
      </c>
      <c r="M52" s="117">
        <v>211920.5</v>
      </c>
      <c r="N52" s="117">
        <v>216443.6</v>
      </c>
      <c r="O52" s="117">
        <v>219366.7</v>
      </c>
      <c r="P52" s="117">
        <v>233384.4</v>
      </c>
      <c r="Q52" s="117">
        <v>243797.8</v>
      </c>
      <c r="R52" s="117">
        <v>244599.9</v>
      </c>
      <c r="S52" s="117">
        <v>251165.9</v>
      </c>
      <c r="T52" s="117">
        <v>268384.8</v>
      </c>
      <c r="U52" s="117">
        <v>276905.6</v>
      </c>
      <c r="V52" s="117">
        <v>286951.1</v>
      </c>
      <c r="W52" s="143">
        <v>291658.5</v>
      </c>
      <c r="X52" s="117">
        <v>306587.3</v>
      </c>
      <c r="Y52" s="117">
        <v>311860</v>
      </c>
      <c r="Z52" s="117">
        <v>311526.4</v>
      </c>
      <c r="AA52" s="117">
        <v>315478.7</v>
      </c>
      <c r="AB52" s="117">
        <v>329893.3</v>
      </c>
      <c r="AC52" s="117">
        <v>338614.4</v>
      </c>
      <c r="AD52" s="117">
        <v>345340</v>
      </c>
      <c r="AE52" s="117">
        <v>352328</v>
      </c>
      <c r="AF52" s="117">
        <v>359528.3</v>
      </c>
      <c r="AG52" s="117">
        <v>356617.8</v>
      </c>
      <c r="AH52" s="117">
        <v>360652.9</v>
      </c>
      <c r="AI52" s="117">
        <v>380409.2</v>
      </c>
      <c r="AJ52" s="117">
        <v>380057.7</v>
      </c>
      <c r="AK52" s="117">
        <v>388220.6</v>
      </c>
      <c r="AL52" s="117">
        <v>396272.3</v>
      </c>
      <c r="AM52" s="117">
        <v>420202.1</v>
      </c>
      <c r="AN52" s="118">
        <v>434259.3</v>
      </c>
      <c r="AO52" s="122">
        <v>449174.6</v>
      </c>
      <c r="AP52" s="122">
        <v>462408.9</v>
      </c>
      <c r="AQ52" s="363">
        <v>462733.6</v>
      </c>
      <c r="AR52" s="118">
        <v>478784.3</v>
      </c>
      <c r="AS52" s="118">
        <v>494310.4</v>
      </c>
      <c r="AT52" s="122">
        <v>510060.4</v>
      </c>
      <c r="AU52" s="383">
        <v>507011.5</v>
      </c>
      <c r="AV52" s="118">
        <v>532842.8</v>
      </c>
      <c r="AW52" s="118">
        <v>546758.6</v>
      </c>
      <c r="AX52" s="311">
        <v>526449.1</v>
      </c>
      <c r="AY52" s="543">
        <v>524692.7</v>
      </c>
      <c r="AZ52" s="118">
        <v>544962.2</v>
      </c>
      <c r="BA52" s="118">
        <v>548350.4</v>
      </c>
      <c r="BB52" s="311">
        <v>546255.7</v>
      </c>
      <c r="BC52" s="404">
        <v>542969.3</v>
      </c>
    </row>
    <row r="53" spans="2:55" ht="14.25" customHeight="1">
      <c r="B53" s="15" t="s">
        <v>465</v>
      </c>
      <c r="C53" s="12" t="s">
        <v>182</v>
      </c>
      <c r="D53" s="117">
        <v>19326.5</v>
      </c>
      <c r="E53" s="117">
        <v>19191.9</v>
      </c>
      <c r="F53" s="117">
        <v>19285.8</v>
      </c>
      <c r="G53" s="117">
        <v>18746.7</v>
      </c>
      <c r="H53" s="117">
        <v>13316.7</v>
      </c>
      <c r="I53" s="117">
        <v>11764.7</v>
      </c>
      <c r="J53" s="117">
        <v>11041.3</v>
      </c>
      <c r="K53" s="117">
        <v>181069</v>
      </c>
      <c r="L53" s="117">
        <v>16408.7</v>
      </c>
      <c r="M53" s="117">
        <v>12938.8</v>
      </c>
      <c r="N53" s="117">
        <v>9228.4</v>
      </c>
      <c r="O53" s="117">
        <v>6728.4</v>
      </c>
      <c r="P53" s="117">
        <v>3648.7</v>
      </c>
      <c r="Q53" s="117">
        <v>2879.6</v>
      </c>
      <c r="R53" s="117">
        <v>1906.3</v>
      </c>
      <c r="S53" s="117">
        <v>381.5</v>
      </c>
      <c r="T53" s="117">
        <v>395.9</v>
      </c>
      <c r="U53" s="117">
        <v>0</v>
      </c>
      <c r="V53" s="117">
        <v>0</v>
      </c>
      <c r="W53" s="143">
        <v>0</v>
      </c>
      <c r="X53" s="117">
        <v>0</v>
      </c>
      <c r="Y53" s="117">
        <v>0</v>
      </c>
      <c r="Z53" s="117">
        <v>0</v>
      </c>
      <c r="AA53" s="117">
        <v>0</v>
      </c>
      <c r="AB53" s="117">
        <v>0</v>
      </c>
      <c r="AC53" s="117">
        <v>0</v>
      </c>
      <c r="AD53" s="117">
        <v>0</v>
      </c>
      <c r="AE53" s="117" t="s">
        <v>288</v>
      </c>
      <c r="AF53" s="117" t="s">
        <v>288</v>
      </c>
      <c r="AG53" s="117" t="s">
        <v>288</v>
      </c>
      <c r="AH53" s="117" t="s">
        <v>288</v>
      </c>
      <c r="AI53" s="117" t="s">
        <v>288</v>
      </c>
      <c r="AJ53" s="117" t="s">
        <v>288</v>
      </c>
      <c r="AK53" s="117" t="s">
        <v>288</v>
      </c>
      <c r="AL53" s="117" t="s">
        <v>288</v>
      </c>
      <c r="AM53" s="117" t="s">
        <v>288</v>
      </c>
      <c r="AN53" s="118" t="s">
        <v>288</v>
      </c>
      <c r="AO53" s="122" t="s">
        <v>288</v>
      </c>
      <c r="AP53" s="122" t="s">
        <v>288</v>
      </c>
      <c r="AQ53" s="310" t="s">
        <v>288</v>
      </c>
      <c r="AR53" s="118" t="s">
        <v>288</v>
      </c>
      <c r="AS53" s="118" t="s">
        <v>288</v>
      </c>
      <c r="AT53" s="122" t="s">
        <v>288</v>
      </c>
      <c r="AU53" s="383" t="s">
        <v>288</v>
      </c>
      <c r="AV53" s="118" t="s">
        <v>288</v>
      </c>
      <c r="AW53" s="118" t="s">
        <v>288</v>
      </c>
      <c r="AX53" s="118" t="s">
        <v>288</v>
      </c>
      <c r="AY53" s="543" t="s">
        <v>288</v>
      </c>
      <c r="AZ53" s="118" t="s">
        <v>288</v>
      </c>
      <c r="BA53" s="118" t="s">
        <v>288</v>
      </c>
      <c r="BB53" s="118" t="s">
        <v>288</v>
      </c>
      <c r="BC53" s="716" t="s">
        <v>1179</v>
      </c>
    </row>
    <row r="54" spans="2:55" ht="14.25" customHeight="1">
      <c r="B54" s="15" t="s">
        <v>466</v>
      </c>
      <c r="C54" s="12" t="s">
        <v>182</v>
      </c>
      <c r="D54" s="117">
        <v>52725.4</v>
      </c>
      <c r="E54" s="117">
        <v>55673.3</v>
      </c>
      <c r="F54" s="117">
        <v>64290</v>
      </c>
      <c r="G54" s="117">
        <v>63055.4</v>
      </c>
      <c r="H54" s="117">
        <v>51546.2</v>
      </c>
      <c r="I54" s="117">
        <v>55980.9</v>
      </c>
      <c r="J54" s="117">
        <v>61430.6</v>
      </c>
      <c r="K54" s="117">
        <v>60657.1</v>
      </c>
      <c r="L54" s="117">
        <v>67831.1</v>
      </c>
      <c r="M54" s="117">
        <v>69323</v>
      </c>
      <c r="N54" s="117">
        <v>73104.6</v>
      </c>
      <c r="O54" s="117">
        <v>71882.1</v>
      </c>
      <c r="P54" s="117">
        <v>74071.8</v>
      </c>
      <c r="Q54" s="117">
        <v>81948.6</v>
      </c>
      <c r="R54" s="117">
        <v>84398.3</v>
      </c>
      <c r="S54" s="117">
        <v>85719.9</v>
      </c>
      <c r="T54" s="117">
        <v>91597</v>
      </c>
      <c r="U54" s="117">
        <v>86761.9</v>
      </c>
      <c r="V54" s="117">
        <v>88618.8</v>
      </c>
      <c r="W54" s="143">
        <v>85762.4</v>
      </c>
      <c r="X54" s="117">
        <v>86068.1</v>
      </c>
      <c r="Y54" s="117">
        <v>77894.9</v>
      </c>
      <c r="Z54" s="117">
        <v>72081.4</v>
      </c>
      <c r="AA54" s="117">
        <v>75017.8</v>
      </c>
      <c r="AB54" s="117">
        <v>74258.9</v>
      </c>
      <c r="AC54" s="117">
        <v>82206.2</v>
      </c>
      <c r="AD54" s="117">
        <v>77043.3</v>
      </c>
      <c r="AE54" s="117">
        <v>80629.5</v>
      </c>
      <c r="AF54" s="117">
        <v>74065.5</v>
      </c>
      <c r="AG54" s="117">
        <v>69560.5</v>
      </c>
      <c r="AH54" s="117">
        <v>70807.7</v>
      </c>
      <c r="AI54" s="117">
        <v>87862.1</v>
      </c>
      <c r="AJ54" s="117">
        <v>90588.4</v>
      </c>
      <c r="AK54" s="117">
        <v>102902.7</v>
      </c>
      <c r="AL54" s="117">
        <v>103856.4</v>
      </c>
      <c r="AM54" s="117">
        <v>135603.6</v>
      </c>
      <c r="AN54" s="118">
        <v>145084.8</v>
      </c>
      <c r="AO54" s="122">
        <v>143254.3</v>
      </c>
      <c r="AP54" s="122">
        <v>141946.7</v>
      </c>
      <c r="AQ54" s="310">
        <v>146018.4</v>
      </c>
      <c r="AR54" s="118">
        <v>146980.4</v>
      </c>
      <c r="AS54" s="118">
        <v>150364.3</v>
      </c>
      <c r="AT54" s="122">
        <v>146420.9</v>
      </c>
      <c r="AU54" s="385">
        <v>130526.43624621001</v>
      </c>
      <c r="AV54" s="118">
        <v>142613.2</v>
      </c>
      <c r="AW54" s="118">
        <v>126385.3</v>
      </c>
      <c r="AX54" s="311">
        <v>108823.5</v>
      </c>
      <c r="AY54" s="543">
        <v>110347.7</v>
      </c>
      <c r="AZ54" s="118">
        <v>124962.5</v>
      </c>
      <c r="BA54" s="118">
        <v>112848.8</v>
      </c>
      <c r="BB54" s="311">
        <v>107235.3</v>
      </c>
      <c r="BC54" s="404">
        <v>91526.3</v>
      </c>
    </row>
    <row r="55" spans="2:55" ht="19.5" customHeight="1">
      <c r="B55" s="15" t="s">
        <v>467</v>
      </c>
      <c r="C55" s="12" t="s">
        <v>182</v>
      </c>
      <c r="D55" s="117">
        <v>53499.9</v>
      </c>
      <c r="E55" s="117">
        <v>51716.7</v>
      </c>
      <c r="F55" s="117">
        <v>50476.4</v>
      </c>
      <c r="G55" s="117">
        <v>44028.1</v>
      </c>
      <c r="H55" s="117">
        <v>68301.1</v>
      </c>
      <c r="I55" s="117">
        <v>72777.6</v>
      </c>
      <c r="J55" s="117">
        <v>77078.7</v>
      </c>
      <c r="K55" s="117">
        <v>85461.2</v>
      </c>
      <c r="L55" s="117">
        <v>94364.1</v>
      </c>
      <c r="M55" s="117">
        <v>98836.3</v>
      </c>
      <c r="N55" s="117">
        <v>102843.1</v>
      </c>
      <c r="O55" s="117">
        <v>109363.6</v>
      </c>
      <c r="P55" s="117">
        <v>116364.5</v>
      </c>
      <c r="Q55" s="117">
        <v>122303.9</v>
      </c>
      <c r="R55" s="117">
        <v>123997.7</v>
      </c>
      <c r="S55" s="117">
        <v>123948</v>
      </c>
      <c r="T55" s="117">
        <v>132108.4</v>
      </c>
      <c r="U55" s="117">
        <v>137749.2</v>
      </c>
      <c r="V55" s="117">
        <v>142630.6</v>
      </c>
      <c r="W55" s="143">
        <v>143578.2</v>
      </c>
      <c r="X55" s="117">
        <v>154999.4</v>
      </c>
      <c r="Y55" s="117">
        <v>160013.1</v>
      </c>
      <c r="Z55" s="117">
        <v>166264.5</v>
      </c>
      <c r="AA55" s="117">
        <v>171529.4</v>
      </c>
      <c r="AB55" s="117">
        <v>182454.7</v>
      </c>
      <c r="AC55" s="117">
        <v>186786.9</v>
      </c>
      <c r="AD55" s="117">
        <v>196201.8</v>
      </c>
      <c r="AE55" s="117">
        <v>197321</v>
      </c>
      <c r="AF55" s="117">
        <v>207428.1</v>
      </c>
      <c r="AG55" s="117">
        <v>213437.4</v>
      </c>
      <c r="AH55" s="117">
        <v>219349.9</v>
      </c>
      <c r="AI55" s="117">
        <v>218063.4</v>
      </c>
      <c r="AJ55" s="117">
        <v>220176.1</v>
      </c>
      <c r="AK55" s="117">
        <v>220623.3</v>
      </c>
      <c r="AL55" s="117">
        <v>228384.8</v>
      </c>
      <c r="AM55" s="117">
        <v>228723.3</v>
      </c>
      <c r="AN55" s="118">
        <v>230087.9</v>
      </c>
      <c r="AO55" s="122">
        <v>237939.2</v>
      </c>
      <c r="AP55" s="118">
        <v>245911</v>
      </c>
      <c r="AQ55" s="362">
        <v>234901.9</v>
      </c>
      <c r="AR55" s="118">
        <v>238316</v>
      </c>
      <c r="AS55" s="118">
        <v>238381.4</v>
      </c>
      <c r="AT55" s="115">
        <v>237091</v>
      </c>
      <c r="AU55" s="385">
        <v>248228.60133203</v>
      </c>
      <c r="AV55" s="118">
        <v>250526</v>
      </c>
      <c r="AW55" s="118">
        <v>264852.8</v>
      </c>
      <c r="AX55" s="311">
        <v>259946.4</v>
      </c>
      <c r="AY55" s="543">
        <v>260118.1</v>
      </c>
      <c r="AZ55" s="118">
        <v>256440.1</v>
      </c>
      <c r="BA55" s="118">
        <v>261172.1</v>
      </c>
      <c r="BB55" s="311">
        <v>254100.3</v>
      </c>
      <c r="BC55" s="404">
        <v>260964.3</v>
      </c>
    </row>
    <row r="56" spans="2:55" s="108" customFormat="1" ht="24" customHeight="1">
      <c r="B56" s="48" t="s">
        <v>468</v>
      </c>
      <c r="C56" s="12" t="s">
        <v>182</v>
      </c>
      <c r="D56" s="116">
        <v>14332.7</v>
      </c>
      <c r="E56" s="117">
        <v>15179</v>
      </c>
      <c r="F56" s="116">
        <v>17202.2</v>
      </c>
      <c r="G56" s="117">
        <v>17752</v>
      </c>
      <c r="H56" s="116">
        <v>21787.5</v>
      </c>
      <c r="I56" s="116">
        <v>19827.2</v>
      </c>
      <c r="J56" s="116">
        <v>20800.6</v>
      </c>
      <c r="K56" s="116">
        <v>20743.1</v>
      </c>
      <c r="L56" s="116">
        <v>26355.3</v>
      </c>
      <c r="M56" s="116">
        <v>30822.4</v>
      </c>
      <c r="N56" s="116">
        <v>31267.5</v>
      </c>
      <c r="O56" s="116">
        <v>31393.2</v>
      </c>
      <c r="P56" s="116">
        <v>39299.5</v>
      </c>
      <c r="Q56" s="116">
        <v>36665.7</v>
      </c>
      <c r="R56" s="116">
        <v>34297.6</v>
      </c>
      <c r="S56" s="116">
        <v>41116.5</v>
      </c>
      <c r="T56" s="117">
        <v>44283.6</v>
      </c>
      <c r="U56" s="117">
        <v>52394.6</v>
      </c>
      <c r="V56" s="117">
        <v>55701.7</v>
      </c>
      <c r="W56" s="143">
        <v>62317.9</v>
      </c>
      <c r="X56" s="117">
        <v>65519.8</v>
      </c>
      <c r="Y56" s="117">
        <v>73951.9</v>
      </c>
      <c r="Z56" s="117">
        <v>73180.6</v>
      </c>
      <c r="AA56" s="117">
        <v>68931.4</v>
      </c>
      <c r="AB56" s="118">
        <v>73179.7</v>
      </c>
      <c r="AC56" s="118">
        <v>69621.3</v>
      </c>
      <c r="AD56" s="118">
        <v>72095</v>
      </c>
      <c r="AE56" s="118">
        <v>74377.5</v>
      </c>
      <c r="AF56" s="118">
        <v>78034.8</v>
      </c>
      <c r="AG56" s="118">
        <v>73620</v>
      </c>
      <c r="AH56" s="118">
        <v>70495.3</v>
      </c>
      <c r="AI56" s="117">
        <v>74483.7</v>
      </c>
      <c r="AJ56" s="118">
        <v>69293.2</v>
      </c>
      <c r="AK56" s="118">
        <v>64694.6</v>
      </c>
      <c r="AL56" s="117">
        <v>64031.2</v>
      </c>
      <c r="AM56" s="117">
        <v>55875.1</v>
      </c>
      <c r="AN56" s="118">
        <v>59086.6</v>
      </c>
      <c r="AO56" s="122">
        <v>67981.1</v>
      </c>
      <c r="AP56" s="122">
        <v>74551.3</v>
      </c>
      <c r="AQ56" s="310">
        <v>81813.3</v>
      </c>
      <c r="AR56" s="118">
        <v>93487.9</v>
      </c>
      <c r="AS56" s="118">
        <v>105564.7</v>
      </c>
      <c r="AT56" s="122">
        <v>126548.5</v>
      </c>
      <c r="AU56" s="385">
        <v>128256.49224970999</v>
      </c>
      <c r="AV56" s="118">
        <v>139703.6</v>
      </c>
      <c r="AW56" s="118">
        <v>155520.5</v>
      </c>
      <c r="AX56" s="311">
        <v>157679.2</v>
      </c>
      <c r="AY56" s="543">
        <v>154226.9</v>
      </c>
      <c r="AZ56" s="118">
        <v>163559.5</v>
      </c>
      <c r="BA56" s="118">
        <v>174329.5</v>
      </c>
      <c r="BB56" s="311">
        <v>184920.1</v>
      </c>
      <c r="BC56" s="404">
        <v>190478.7</v>
      </c>
    </row>
    <row r="57" spans="2:55" s="109" customFormat="1" ht="14.25" customHeight="1">
      <c r="B57" s="14" t="s">
        <v>469</v>
      </c>
      <c r="C57" s="12" t="s">
        <v>182</v>
      </c>
      <c r="D57" s="117">
        <v>128229.2</v>
      </c>
      <c r="E57" s="117">
        <v>135800.4</v>
      </c>
      <c r="F57" s="117">
        <v>134229.2</v>
      </c>
      <c r="G57" s="117">
        <v>120835.2</v>
      </c>
      <c r="H57" s="117">
        <v>118241.5</v>
      </c>
      <c r="I57" s="117">
        <v>111248.7</v>
      </c>
      <c r="J57" s="117">
        <v>121443.9</v>
      </c>
      <c r="K57" s="117">
        <v>98909.1</v>
      </c>
      <c r="L57" s="117">
        <v>104425.6</v>
      </c>
      <c r="M57" s="117">
        <v>108959.5</v>
      </c>
      <c r="N57" s="117">
        <v>114761.6</v>
      </c>
      <c r="O57" s="117">
        <v>108557.2</v>
      </c>
      <c r="P57" s="117">
        <v>120020.9</v>
      </c>
      <c r="Q57" s="117">
        <v>118841.5</v>
      </c>
      <c r="R57" s="117">
        <v>123256.6</v>
      </c>
      <c r="S57" s="117">
        <v>127777.9</v>
      </c>
      <c r="T57" s="117">
        <v>138682.6</v>
      </c>
      <c r="U57" s="117">
        <v>134328.6</v>
      </c>
      <c r="V57" s="117">
        <v>124853.7</v>
      </c>
      <c r="W57" s="143">
        <v>111201.7</v>
      </c>
      <c r="X57" s="117">
        <v>113227</v>
      </c>
      <c r="Y57" s="117">
        <v>125639.3</v>
      </c>
      <c r="Z57" s="117">
        <v>121288.3</v>
      </c>
      <c r="AA57" s="117">
        <v>124688.8</v>
      </c>
      <c r="AB57" s="117">
        <v>135035.7</v>
      </c>
      <c r="AC57" s="117">
        <v>138377.4</v>
      </c>
      <c r="AD57" s="117">
        <v>133751.2</v>
      </c>
      <c r="AE57" s="117">
        <v>126198.4</v>
      </c>
      <c r="AF57" s="117">
        <v>132175.8</v>
      </c>
      <c r="AG57" s="117">
        <v>129668.3</v>
      </c>
      <c r="AH57" s="117">
        <v>129419.4</v>
      </c>
      <c r="AI57" s="117">
        <v>121121.8</v>
      </c>
      <c r="AJ57" s="117">
        <v>117318.1</v>
      </c>
      <c r="AK57" s="117">
        <v>119068</v>
      </c>
      <c r="AL57" s="117">
        <v>120246</v>
      </c>
      <c r="AM57" s="117">
        <v>149743.8</v>
      </c>
      <c r="AN57" s="118">
        <v>166813.6</v>
      </c>
      <c r="AO57" s="122">
        <v>158950.5</v>
      </c>
      <c r="AP57" s="122">
        <v>168066.5</v>
      </c>
      <c r="AQ57" s="310">
        <v>168772.9</v>
      </c>
      <c r="AR57" s="118">
        <v>176511.8</v>
      </c>
      <c r="AS57" s="118">
        <v>193902.08935889872</v>
      </c>
      <c r="AT57" s="122">
        <v>194605.1</v>
      </c>
      <c r="AU57" s="385">
        <v>194839.0228083522</v>
      </c>
      <c r="AV57" s="118">
        <v>199490.4</v>
      </c>
      <c r="AW57" s="118">
        <v>205460.9</v>
      </c>
      <c r="AX57" s="311">
        <v>235598.5</v>
      </c>
      <c r="AY57" s="544">
        <v>246438</v>
      </c>
      <c r="AZ57" s="118">
        <v>235895</v>
      </c>
      <c r="BA57" s="118">
        <v>250833.3</v>
      </c>
      <c r="BB57" s="311">
        <v>245462.2</v>
      </c>
      <c r="BC57" s="404">
        <v>250883.8</v>
      </c>
    </row>
    <row r="58" spans="2:55" s="109" customFormat="1" ht="27" customHeight="1">
      <c r="B58" s="15" t="s">
        <v>470</v>
      </c>
      <c r="C58" s="12" t="s">
        <v>182</v>
      </c>
      <c r="D58" s="117">
        <v>91074.1</v>
      </c>
      <c r="E58" s="117">
        <v>96305.6</v>
      </c>
      <c r="F58" s="117">
        <v>94953.9</v>
      </c>
      <c r="G58" s="117">
        <v>87724.8</v>
      </c>
      <c r="H58" s="117">
        <v>83452.5</v>
      </c>
      <c r="I58" s="117">
        <v>78967.9</v>
      </c>
      <c r="J58" s="117">
        <v>86541.6</v>
      </c>
      <c r="K58" s="117">
        <v>64987.7</v>
      </c>
      <c r="L58" s="117">
        <v>66361.7</v>
      </c>
      <c r="M58" s="117">
        <v>69612</v>
      </c>
      <c r="N58" s="117">
        <v>68398.1</v>
      </c>
      <c r="O58" s="117">
        <v>65960.5</v>
      </c>
      <c r="P58" s="117">
        <v>68666.3</v>
      </c>
      <c r="Q58" s="117">
        <v>68337.1</v>
      </c>
      <c r="R58" s="117">
        <v>67602.8</v>
      </c>
      <c r="S58" s="117">
        <v>67121.5</v>
      </c>
      <c r="T58" s="117">
        <v>64953.2</v>
      </c>
      <c r="U58" s="117">
        <v>62079.8</v>
      </c>
      <c r="V58" s="117">
        <v>55398.8</v>
      </c>
      <c r="W58" s="143">
        <v>50254.6</v>
      </c>
      <c r="X58" s="117">
        <v>33728.5</v>
      </c>
      <c r="Y58" s="117">
        <v>30466</v>
      </c>
      <c r="Z58" s="117">
        <v>25461.2</v>
      </c>
      <c r="AA58" s="117">
        <v>25153.5</v>
      </c>
      <c r="AB58" s="117">
        <v>22334.8</v>
      </c>
      <c r="AC58" s="117">
        <v>22709</v>
      </c>
      <c r="AD58" s="117">
        <v>21517.8</v>
      </c>
      <c r="AE58" s="117">
        <v>17941.3</v>
      </c>
      <c r="AF58" s="117">
        <v>17311.5</v>
      </c>
      <c r="AG58" s="117">
        <v>14517.9</v>
      </c>
      <c r="AH58" s="117">
        <v>13676.8</v>
      </c>
      <c r="AI58" s="117">
        <v>10526.1</v>
      </c>
      <c r="AJ58" s="117">
        <v>7222.8</v>
      </c>
      <c r="AK58" s="117">
        <v>6830.6</v>
      </c>
      <c r="AL58" s="117">
        <v>2522.6</v>
      </c>
      <c r="AM58" s="117">
        <v>3172.6</v>
      </c>
      <c r="AN58" s="118">
        <v>418.3</v>
      </c>
      <c r="AO58" s="122">
        <v>385.4</v>
      </c>
      <c r="AP58" s="122">
        <v>340.5</v>
      </c>
      <c r="AQ58" s="310">
        <v>326.2</v>
      </c>
      <c r="AR58" s="118">
        <v>292.6</v>
      </c>
      <c r="AS58" s="118">
        <v>364.41319653904395</v>
      </c>
      <c r="AT58" s="122">
        <v>295.7</v>
      </c>
      <c r="AU58" s="385">
        <v>306.7</v>
      </c>
      <c r="AV58" s="118">
        <v>249.6</v>
      </c>
      <c r="AW58" s="118">
        <v>250.6</v>
      </c>
      <c r="AX58" s="311">
        <v>261.2</v>
      </c>
      <c r="AY58" s="543">
        <v>271.7</v>
      </c>
      <c r="AZ58" s="118">
        <v>234.1</v>
      </c>
      <c r="BA58" s="118">
        <v>213.3</v>
      </c>
      <c r="BB58" s="311">
        <v>205</v>
      </c>
      <c r="BC58" s="404">
        <v>136.4</v>
      </c>
    </row>
    <row r="59" spans="2:55" s="109" customFormat="1" ht="15.75" customHeight="1">
      <c r="B59" s="15" t="s">
        <v>471</v>
      </c>
      <c r="C59" s="12" t="s">
        <v>182</v>
      </c>
      <c r="D59" s="117">
        <v>6685.6</v>
      </c>
      <c r="E59" s="117">
        <v>7069.5</v>
      </c>
      <c r="F59" s="117">
        <v>7024</v>
      </c>
      <c r="G59" s="117">
        <v>7260.2</v>
      </c>
      <c r="H59" s="117">
        <v>6921.6</v>
      </c>
      <c r="I59" s="117">
        <v>6554.5</v>
      </c>
      <c r="J59" s="117">
        <v>7185</v>
      </c>
      <c r="K59" s="117">
        <v>6934.1</v>
      </c>
      <c r="L59" s="117">
        <v>7140.2</v>
      </c>
      <c r="M59" s="117">
        <v>7474</v>
      </c>
      <c r="N59" s="117">
        <v>7566.6</v>
      </c>
      <c r="O59" s="117">
        <v>7215.3</v>
      </c>
      <c r="P59" s="117">
        <v>7694</v>
      </c>
      <c r="Q59" s="117">
        <v>7447</v>
      </c>
      <c r="R59" s="117">
        <v>7639.9</v>
      </c>
      <c r="S59" s="117">
        <v>7476.8</v>
      </c>
      <c r="T59" s="117">
        <v>7628.2</v>
      </c>
      <c r="U59" s="117">
        <v>7160.7</v>
      </c>
      <c r="V59" s="117">
        <v>7462.3</v>
      </c>
      <c r="W59" s="143">
        <v>4390.2</v>
      </c>
      <c r="X59" s="117">
        <v>4598.3</v>
      </c>
      <c r="Y59" s="117">
        <v>4571.2</v>
      </c>
      <c r="Z59" s="117">
        <v>4925.9</v>
      </c>
      <c r="AA59" s="117">
        <v>4734.5</v>
      </c>
      <c r="AB59" s="117">
        <v>4818.2</v>
      </c>
      <c r="AC59" s="117">
        <v>4800.5</v>
      </c>
      <c r="AD59" s="117">
        <v>4951.5</v>
      </c>
      <c r="AE59" s="364">
        <v>4812</v>
      </c>
      <c r="AF59" s="364">
        <v>4800.3</v>
      </c>
      <c r="AG59" s="364">
        <v>4523.2</v>
      </c>
      <c r="AH59" s="364">
        <v>4476.9</v>
      </c>
      <c r="AI59" s="364">
        <v>4092.7</v>
      </c>
      <c r="AJ59" s="364">
        <v>4020.4</v>
      </c>
      <c r="AK59" s="364">
        <v>3707.9</v>
      </c>
      <c r="AL59" s="364">
        <v>3925.4</v>
      </c>
      <c r="AM59" s="364">
        <v>4661.5</v>
      </c>
      <c r="AN59" s="364">
        <v>9840.6</v>
      </c>
      <c r="AO59" s="364">
        <v>9209.8</v>
      </c>
      <c r="AP59" s="122">
        <v>12875.8</v>
      </c>
      <c r="AQ59" s="310">
        <v>12386.3</v>
      </c>
      <c r="AR59" s="283">
        <v>11700.74923200009</v>
      </c>
      <c r="AS59" s="364">
        <v>12440.582517999992</v>
      </c>
      <c r="AT59" s="283">
        <v>15915.604589999886</v>
      </c>
      <c r="AU59" s="385">
        <v>15682.526312</v>
      </c>
      <c r="AV59" s="283">
        <v>15884.27420135672</v>
      </c>
      <c r="AW59" s="283">
        <v>14990.716863272075</v>
      </c>
      <c r="AX59" s="283">
        <v>19889.856584048466</v>
      </c>
      <c r="AY59" s="283">
        <v>19627.9736637615</v>
      </c>
      <c r="AZ59" s="283">
        <v>18486.926233095517</v>
      </c>
      <c r="BA59" s="283">
        <v>18731.084017441237</v>
      </c>
      <c r="BB59" s="283">
        <v>21148.25635495188</v>
      </c>
      <c r="BC59" s="404">
        <v>20855.56</v>
      </c>
    </row>
    <row r="60" spans="2:55" s="21" customFormat="1" ht="12.75">
      <c r="B60" s="15" t="s">
        <v>472</v>
      </c>
      <c r="C60" s="12" t="s">
        <v>182</v>
      </c>
      <c r="D60" s="117">
        <v>21980.5</v>
      </c>
      <c r="E60" s="117">
        <v>23295.7</v>
      </c>
      <c r="F60" s="117">
        <v>24090</v>
      </c>
      <c r="G60" s="117">
        <v>18074.3</v>
      </c>
      <c r="H60" s="117">
        <v>17886</v>
      </c>
      <c r="I60" s="117">
        <v>16239.2</v>
      </c>
      <c r="J60" s="117">
        <v>17255.8</v>
      </c>
      <c r="K60" s="117">
        <v>16136.8</v>
      </c>
      <c r="L60" s="117">
        <v>16727</v>
      </c>
      <c r="M60" s="117">
        <v>16261</v>
      </c>
      <c r="N60" s="117">
        <v>16689</v>
      </c>
      <c r="O60" s="117">
        <v>10358.4</v>
      </c>
      <c r="P60" s="117">
        <v>10931.5</v>
      </c>
      <c r="Q60" s="117">
        <v>6181</v>
      </c>
      <c r="R60" s="117">
        <v>6313.1</v>
      </c>
      <c r="S60" s="117">
        <v>4463.3</v>
      </c>
      <c r="T60" s="117">
        <v>4631.3</v>
      </c>
      <c r="U60" s="117">
        <v>4471.1</v>
      </c>
      <c r="V60" s="117">
        <v>4244.2</v>
      </c>
      <c r="W60" s="143">
        <v>3568.3</v>
      </c>
      <c r="X60" s="117">
        <v>3760.9</v>
      </c>
      <c r="Y60" s="117">
        <v>3992.7</v>
      </c>
      <c r="Z60" s="117">
        <v>3887</v>
      </c>
      <c r="AA60" s="117">
        <v>3891.5</v>
      </c>
      <c r="AB60" s="117">
        <v>3876.9</v>
      </c>
      <c r="AC60" s="117">
        <v>3796.4</v>
      </c>
      <c r="AD60" s="117">
        <v>3491.6</v>
      </c>
      <c r="AE60" s="117">
        <v>1761.1</v>
      </c>
      <c r="AF60" s="117">
        <v>1758.3</v>
      </c>
      <c r="AG60" s="117">
        <v>1693.6</v>
      </c>
      <c r="AH60" s="117">
        <v>1443.4</v>
      </c>
      <c r="AI60" s="117">
        <v>1319</v>
      </c>
      <c r="AJ60" s="117">
        <v>928.3</v>
      </c>
      <c r="AK60" s="117">
        <v>882</v>
      </c>
      <c r="AL60" s="117">
        <v>807.3</v>
      </c>
      <c r="AM60" s="117">
        <v>1008.5</v>
      </c>
      <c r="AN60" s="118">
        <v>1205.9</v>
      </c>
      <c r="AO60" s="122">
        <v>1080.5</v>
      </c>
      <c r="AP60" s="122">
        <v>856.9</v>
      </c>
      <c r="AQ60" s="310">
        <v>846.6</v>
      </c>
      <c r="AR60" s="118">
        <v>853</v>
      </c>
      <c r="AS60" s="118">
        <v>1008.2233568000001</v>
      </c>
      <c r="AT60" s="122">
        <v>868.7</v>
      </c>
      <c r="AU60" s="385">
        <v>880.4</v>
      </c>
      <c r="AV60" s="118">
        <v>838.4</v>
      </c>
      <c r="AW60" s="118">
        <v>817.3</v>
      </c>
      <c r="AX60" s="311">
        <v>967.5</v>
      </c>
      <c r="AY60" s="544">
        <v>1015</v>
      </c>
      <c r="AZ60" s="118">
        <v>926.4</v>
      </c>
      <c r="BA60" s="118">
        <v>1006.4</v>
      </c>
      <c r="BB60" s="308" t="s">
        <v>1179</v>
      </c>
      <c r="BC60" s="716" t="s">
        <v>1179</v>
      </c>
    </row>
    <row r="61" spans="2:55" ht="19.5" customHeight="1">
      <c r="B61" s="48" t="s">
        <v>473</v>
      </c>
      <c r="C61" s="12" t="s">
        <v>182</v>
      </c>
      <c r="D61" s="117">
        <v>5578.7</v>
      </c>
      <c r="E61" s="117">
        <v>5916.5</v>
      </c>
      <c r="F61" s="117">
        <v>4724.7</v>
      </c>
      <c r="G61" s="117">
        <v>4462.6</v>
      </c>
      <c r="H61" s="117">
        <v>6985.3</v>
      </c>
      <c r="I61" s="117">
        <v>6587.4</v>
      </c>
      <c r="J61" s="117">
        <v>6934</v>
      </c>
      <c r="K61" s="117">
        <v>7229.6</v>
      </c>
      <c r="L61" s="117">
        <v>10121.3</v>
      </c>
      <c r="M61" s="117">
        <v>11038.1</v>
      </c>
      <c r="N61" s="117">
        <v>17050.5</v>
      </c>
      <c r="O61" s="117">
        <v>18829.4</v>
      </c>
      <c r="P61" s="117">
        <v>26808.5</v>
      </c>
      <c r="Q61" s="117">
        <v>30308.5</v>
      </c>
      <c r="R61" s="117">
        <v>34640.1</v>
      </c>
      <c r="S61" s="117">
        <v>39804.1</v>
      </c>
      <c r="T61" s="117">
        <v>52555.4</v>
      </c>
      <c r="U61" s="117">
        <v>52089.5</v>
      </c>
      <c r="V61" s="117">
        <v>49384.2</v>
      </c>
      <c r="W61" s="143">
        <v>44893.6</v>
      </c>
      <c r="X61" s="117">
        <v>59780.5</v>
      </c>
      <c r="Y61" s="117">
        <v>75247.6</v>
      </c>
      <c r="Z61" s="117">
        <v>76055.3</v>
      </c>
      <c r="AA61" s="117">
        <v>79970.5</v>
      </c>
      <c r="AB61" s="118">
        <v>92765.9</v>
      </c>
      <c r="AC61" s="118">
        <v>94573.9</v>
      </c>
      <c r="AD61" s="118">
        <v>91037.1</v>
      </c>
      <c r="AE61" s="118">
        <v>88877.9</v>
      </c>
      <c r="AF61" s="118">
        <v>95310.9</v>
      </c>
      <c r="AG61" s="118">
        <v>95571</v>
      </c>
      <c r="AH61" s="118">
        <v>95291.4</v>
      </c>
      <c r="AI61" s="117">
        <v>90934.9</v>
      </c>
      <c r="AJ61" s="118">
        <v>89501.7</v>
      </c>
      <c r="AK61" s="118">
        <v>92753.7</v>
      </c>
      <c r="AL61" s="117">
        <v>96080.8</v>
      </c>
      <c r="AM61" s="117">
        <v>120147.7</v>
      </c>
      <c r="AN61" s="118">
        <v>132114.1</v>
      </c>
      <c r="AO61" s="122">
        <v>126225.2</v>
      </c>
      <c r="AP61" s="122">
        <v>131249.2</v>
      </c>
      <c r="AQ61" s="310">
        <v>133218.1</v>
      </c>
      <c r="AR61" s="118">
        <v>143195.2</v>
      </c>
      <c r="AS61" s="118">
        <v>158197.80502599993</v>
      </c>
      <c r="AT61" s="122">
        <v>156675</v>
      </c>
      <c r="AU61" s="385">
        <v>154587.787021</v>
      </c>
      <c r="AV61" s="118">
        <v>155144.7</v>
      </c>
      <c r="AW61" s="118">
        <v>162404.2</v>
      </c>
      <c r="AX61" s="311">
        <v>184943.7</v>
      </c>
      <c r="AY61" s="543">
        <v>194256.1</v>
      </c>
      <c r="AZ61" s="118">
        <v>185808.4</v>
      </c>
      <c r="BA61" s="118">
        <v>199102.6</v>
      </c>
      <c r="BB61" s="311">
        <v>192769.1</v>
      </c>
      <c r="BC61" s="404">
        <v>199955.1</v>
      </c>
    </row>
    <row r="62" spans="2:55" s="21" customFormat="1" ht="24" customHeight="1">
      <c r="B62" s="14" t="s">
        <v>474</v>
      </c>
      <c r="C62" s="12" t="s">
        <v>182</v>
      </c>
      <c r="D62" s="117">
        <v>15826.6</v>
      </c>
      <c r="E62" s="117">
        <v>33261</v>
      </c>
      <c r="F62" s="117">
        <v>50810.1</v>
      </c>
      <c r="G62" s="117">
        <v>75746.8</v>
      </c>
      <c r="H62" s="117">
        <v>18226.5</v>
      </c>
      <c r="I62" s="117">
        <v>37329.2</v>
      </c>
      <c r="J62" s="117">
        <v>56046.1</v>
      </c>
      <c r="K62" s="117">
        <v>82734.3</v>
      </c>
      <c r="L62" s="117">
        <v>18701.6</v>
      </c>
      <c r="M62" s="117">
        <v>38226.6</v>
      </c>
      <c r="N62" s="117">
        <v>57647.5</v>
      </c>
      <c r="O62" s="117">
        <v>83181.8</v>
      </c>
      <c r="P62" s="117">
        <v>18273.7</v>
      </c>
      <c r="Q62" s="117">
        <v>37584.8</v>
      </c>
      <c r="R62" s="117">
        <v>56974.8</v>
      </c>
      <c r="S62" s="117">
        <v>80954.4</v>
      </c>
      <c r="T62" s="117">
        <v>19039.4</v>
      </c>
      <c r="U62" s="117">
        <v>40002.7</v>
      </c>
      <c r="V62" s="117">
        <v>61495.9</v>
      </c>
      <c r="W62" s="143">
        <v>91386.8</v>
      </c>
      <c r="X62" s="117">
        <v>21496.3</v>
      </c>
      <c r="Y62" s="117">
        <v>44854.4</v>
      </c>
      <c r="Z62" s="117">
        <v>68555.9</v>
      </c>
      <c r="AA62" s="117">
        <v>103807.1</v>
      </c>
      <c r="AB62" s="117">
        <v>23794.4</v>
      </c>
      <c r="AC62" s="117">
        <v>50280.6</v>
      </c>
      <c r="AD62" s="117">
        <v>78431.7</v>
      </c>
      <c r="AE62" s="117">
        <v>120038.2</v>
      </c>
      <c r="AF62" s="117">
        <v>25845.7</v>
      </c>
      <c r="AG62" s="117">
        <v>55153</v>
      </c>
      <c r="AH62" s="117">
        <v>84535.4</v>
      </c>
      <c r="AI62" s="117">
        <v>129113.1</v>
      </c>
      <c r="AJ62" s="117">
        <v>27594.2</v>
      </c>
      <c r="AK62" s="117">
        <v>60787.4</v>
      </c>
      <c r="AL62" s="117">
        <v>94049.3</v>
      </c>
      <c r="AM62" s="117">
        <v>145182.6</v>
      </c>
      <c r="AN62" s="118">
        <v>30954.5</v>
      </c>
      <c r="AO62" s="122">
        <v>68678.3</v>
      </c>
      <c r="AP62" s="122">
        <v>109832.4</v>
      </c>
      <c r="AQ62" s="383">
        <v>167828.2</v>
      </c>
      <c r="AR62" s="118">
        <v>34473.3</v>
      </c>
      <c r="AS62" s="118">
        <v>73669.2</v>
      </c>
      <c r="AT62" s="122">
        <v>117059.9</v>
      </c>
      <c r="AU62" s="383">
        <v>177766.2</v>
      </c>
      <c r="AV62" s="118">
        <v>36875.2</v>
      </c>
      <c r="AW62" s="283"/>
      <c r="AX62" s="283"/>
      <c r="AY62" s="543"/>
      <c r="AZ62" s="118"/>
      <c r="BA62" s="145"/>
      <c r="BB62" s="145"/>
      <c r="BC62" s="404"/>
    </row>
    <row r="63" spans="2:55" ht="19.5" customHeight="1">
      <c r="B63" s="15" t="s">
        <v>475</v>
      </c>
      <c r="C63" s="12" t="s">
        <v>182</v>
      </c>
      <c r="D63" s="117">
        <v>7627.6</v>
      </c>
      <c r="E63" s="117">
        <v>15671.7</v>
      </c>
      <c r="F63" s="117">
        <v>23889.1</v>
      </c>
      <c r="G63" s="117">
        <v>36210.8</v>
      </c>
      <c r="H63" s="117">
        <v>8650.7</v>
      </c>
      <c r="I63" s="117">
        <v>17421.8</v>
      </c>
      <c r="J63" s="117">
        <v>26291.7</v>
      </c>
      <c r="K63" s="117">
        <v>38568</v>
      </c>
      <c r="L63" s="117">
        <v>9335.6</v>
      </c>
      <c r="M63" s="117">
        <v>18783.9</v>
      </c>
      <c r="N63" s="117">
        <v>28331.9</v>
      </c>
      <c r="O63" s="117">
        <v>39548.4</v>
      </c>
      <c r="P63" s="117">
        <v>8338.9</v>
      </c>
      <c r="Q63" s="117">
        <v>16982.5</v>
      </c>
      <c r="R63" s="117">
        <v>26051.5</v>
      </c>
      <c r="S63" s="117">
        <v>36595.3</v>
      </c>
      <c r="T63" s="117">
        <v>8442.3</v>
      </c>
      <c r="U63" s="117">
        <v>17701.1</v>
      </c>
      <c r="V63" s="117">
        <v>27757.7</v>
      </c>
      <c r="W63" s="143">
        <v>40941.8</v>
      </c>
      <c r="X63" s="117">
        <v>9786.7</v>
      </c>
      <c r="Y63" s="117">
        <v>20130.5</v>
      </c>
      <c r="Z63" s="117">
        <v>30775</v>
      </c>
      <c r="AA63" s="117">
        <v>45837.5</v>
      </c>
      <c r="AB63" s="117">
        <v>10961.2</v>
      </c>
      <c r="AC63" s="117">
        <v>22730</v>
      </c>
      <c r="AD63" s="117">
        <v>35198.8</v>
      </c>
      <c r="AE63" s="117">
        <v>53179.6</v>
      </c>
      <c r="AF63" s="117">
        <v>11834.2</v>
      </c>
      <c r="AG63" s="117">
        <v>24766.4</v>
      </c>
      <c r="AH63" s="117">
        <v>37666.5</v>
      </c>
      <c r="AI63" s="117">
        <v>56074.1</v>
      </c>
      <c r="AJ63" s="117">
        <v>12504.2</v>
      </c>
      <c r="AK63" s="117">
        <v>26951</v>
      </c>
      <c r="AL63" s="117">
        <v>41369</v>
      </c>
      <c r="AM63" s="117">
        <v>62892.7</v>
      </c>
      <c r="AN63" s="118">
        <v>13688.5</v>
      </c>
      <c r="AO63" s="122">
        <v>29586.4</v>
      </c>
      <c r="AP63" s="122">
        <v>46289.7</v>
      </c>
      <c r="AQ63" s="383">
        <v>70002.6</v>
      </c>
      <c r="AR63" s="118">
        <v>15472.8</v>
      </c>
      <c r="AS63" s="118">
        <v>33110.2</v>
      </c>
      <c r="AT63" s="122">
        <v>52965.2</v>
      </c>
      <c r="AU63" s="383">
        <v>79740.6</v>
      </c>
      <c r="AV63" s="118">
        <v>16622.9</v>
      </c>
      <c r="AW63" s="283"/>
      <c r="AX63" s="283"/>
      <c r="AY63" s="697"/>
      <c r="AZ63" s="118"/>
      <c r="BA63" s="145"/>
      <c r="BB63" s="145"/>
      <c r="BC63" s="966"/>
    </row>
    <row r="64" spans="2:55" s="21" customFormat="1" ht="25.5">
      <c r="B64" s="15" t="s">
        <v>476</v>
      </c>
      <c r="C64" s="12" t="s">
        <v>182</v>
      </c>
      <c r="D64" s="117">
        <v>7546.5</v>
      </c>
      <c r="E64" s="117">
        <v>16044.5</v>
      </c>
      <c r="F64" s="117">
        <v>24396.6</v>
      </c>
      <c r="G64" s="117">
        <v>35748.9</v>
      </c>
      <c r="H64" s="117">
        <v>8888.5</v>
      </c>
      <c r="I64" s="117">
        <v>18190.9</v>
      </c>
      <c r="J64" s="117">
        <v>27109.1</v>
      </c>
      <c r="K64" s="117">
        <v>39429.2</v>
      </c>
      <c r="L64" s="117">
        <v>8812.9</v>
      </c>
      <c r="M64" s="117">
        <v>18026.2</v>
      </c>
      <c r="N64" s="117">
        <v>26832.1</v>
      </c>
      <c r="O64" s="117">
        <v>39292.9</v>
      </c>
      <c r="P64" s="117">
        <v>9249</v>
      </c>
      <c r="Q64" s="117">
        <v>18848.9</v>
      </c>
      <c r="R64" s="117">
        <v>28134.8</v>
      </c>
      <c r="S64" s="117">
        <v>39646.3</v>
      </c>
      <c r="T64" s="117">
        <v>9778.3</v>
      </c>
      <c r="U64" s="117">
        <v>20227.2</v>
      </c>
      <c r="V64" s="117">
        <v>30498.7</v>
      </c>
      <c r="W64" s="143">
        <v>44581.4</v>
      </c>
      <c r="X64" s="117">
        <v>10753.8</v>
      </c>
      <c r="Y64" s="117">
        <v>22323.4</v>
      </c>
      <c r="Z64" s="117">
        <v>33915</v>
      </c>
      <c r="AA64" s="117">
        <v>50382.1</v>
      </c>
      <c r="AB64" s="117">
        <v>11477.5</v>
      </c>
      <c r="AC64" s="117">
        <v>24242.2</v>
      </c>
      <c r="AD64" s="117">
        <v>37631.4</v>
      </c>
      <c r="AE64" s="117">
        <v>56830.5</v>
      </c>
      <c r="AF64" s="117">
        <v>12453.8</v>
      </c>
      <c r="AG64" s="117">
        <v>26594.4</v>
      </c>
      <c r="AH64" s="117">
        <v>40718</v>
      </c>
      <c r="AI64" s="117">
        <v>61946.7</v>
      </c>
      <c r="AJ64" s="117">
        <v>13383.6</v>
      </c>
      <c r="AK64" s="117">
        <v>29492.9</v>
      </c>
      <c r="AL64" s="117">
        <v>45452.4</v>
      </c>
      <c r="AM64" s="117">
        <v>69287.2</v>
      </c>
      <c r="AN64" s="118">
        <v>15157.7</v>
      </c>
      <c r="AO64" s="122">
        <v>33110.8</v>
      </c>
      <c r="AP64" s="118">
        <v>51303</v>
      </c>
      <c r="AQ64" s="383">
        <v>77356.9</v>
      </c>
      <c r="AR64" s="118">
        <v>16899.5</v>
      </c>
      <c r="AS64" s="118">
        <v>35516.1</v>
      </c>
      <c r="AT64" s="118">
        <v>55375</v>
      </c>
      <c r="AU64" s="383">
        <v>82780.6</v>
      </c>
      <c r="AV64" s="118">
        <v>17707.3</v>
      </c>
      <c r="AW64" s="283"/>
      <c r="AX64" s="283"/>
      <c r="AY64" s="697"/>
      <c r="AZ64" s="118"/>
      <c r="BA64" s="145"/>
      <c r="BB64" s="145"/>
      <c r="BC64" s="966"/>
    </row>
    <row r="65" spans="2:55" ht="17.25" customHeight="1">
      <c r="B65" s="15" t="s">
        <v>477</v>
      </c>
      <c r="C65" s="12" t="s">
        <v>182</v>
      </c>
      <c r="D65" s="117">
        <v>652.5</v>
      </c>
      <c r="E65" s="117">
        <v>1544.8</v>
      </c>
      <c r="F65" s="117">
        <v>2524.4</v>
      </c>
      <c r="G65" s="117">
        <v>3787.1</v>
      </c>
      <c r="H65" s="117">
        <v>687.3</v>
      </c>
      <c r="I65" s="117">
        <v>1716.5</v>
      </c>
      <c r="J65" s="117">
        <v>2645.3</v>
      </c>
      <c r="K65" s="117">
        <v>4737.1</v>
      </c>
      <c r="L65" s="117">
        <v>553.1</v>
      </c>
      <c r="M65" s="117">
        <v>1416.6</v>
      </c>
      <c r="N65" s="117">
        <v>2483.5</v>
      </c>
      <c r="O65" s="117">
        <v>4340.5</v>
      </c>
      <c r="P65" s="117">
        <v>685.8</v>
      </c>
      <c r="Q65" s="117">
        <v>1753.4</v>
      </c>
      <c r="R65" s="117">
        <v>2788.5</v>
      </c>
      <c r="S65" s="117">
        <v>4712.7</v>
      </c>
      <c r="T65" s="117">
        <v>818.8</v>
      </c>
      <c r="U65" s="117">
        <v>2074.4</v>
      </c>
      <c r="V65" s="117">
        <v>3239.5</v>
      </c>
      <c r="W65" s="143">
        <v>5863.6</v>
      </c>
      <c r="X65" s="117">
        <v>955.6</v>
      </c>
      <c r="Y65" s="117">
        <v>2400.5</v>
      </c>
      <c r="Z65" s="117">
        <v>3865.9</v>
      </c>
      <c r="AA65" s="117">
        <v>7587.5</v>
      </c>
      <c r="AB65" s="117">
        <v>1355.7</v>
      </c>
      <c r="AC65" s="117">
        <v>3308.4</v>
      </c>
      <c r="AD65" s="117">
        <v>5601.5</v>
      </c>
      <c r="AE65" s="117">
        <v>10028.1</v>
      </c>
      <c r="AF65" s="117">
        <v>1557.7</v>
      </c>
      <c r="AG65" s="117">
        <v>3792.2</v>
      </c>
      <c r="AH65" s="117">
        <v>6150.9</v>
      </c>
      <c r="AI65" s="117">
        <v>11092.2</v>
      </c>
      <c r="AJ65" s="117">
        <v>1706.4</v>
      </c>
      <c r="AK65" s="117">
        <v>4343.4</v>
      </c>
      <c r="AL65" s="117">
        <v>7227.9</v>
      </c>
      <c r="AM65" s="117">
        <v>13002.7</v>
      </c>
      <c r="AN65" s="118">
        <v>2108.2</v>
      </c>
      <c r="AO65" s="122">
        <v>5981.1</v>
      </c>
      <c r="AP65" s="122">
        <v>12239.7</v>
      </c>
      <c r="AQ65" s="383">
        <v>20468.7</v>
      </c>
      <c r="AR65" s="118">
        <v>2101</v>
      </c>
      <c r="AS65" s="118">
        <v>5042.9</v>
      </c>
      <c r="AT65" s="122">
        <v>8719.7</v>
      </c>
      <c r="AU65" s="383">
        <v>15245</v>
      </c>
      <c r="AV65" s="118">
        <v>2545</v>
      </c>
      <c r="AW65" s="283"/>
      <c r="AX65" s="283"/>
      <c r="AY65" s="697"/>
      <c r="AZ65" s="118"/>
      <c r="BA65" s="145"/>
      <c r="BB65" s="145"/>
      <c r="BC65" s="966"/>
    </row>
    <row r="66" spans="2:55" s="21" customFormat="1" ht="25.5">
      <c r="B66" s="14" t="s">
        <v>478</v>
      </c>
      <c r="C66" s="12" t="s">
        <v>182</v>
      </c>
      <c r="D66" s="117">
        <v>3584.1</v>
      </c>
      <c r="E66" s="117">
        <v>2936.7</v>
      </c>
      <c r="F66" s="117">
        <v>3314.7</v>
      </c>
      <c r="G66" s="117">
        <v>-3137.3</v>
      </c>
      <c r="H66" s="117">
        <v>3389.2</v>
      </c>
      <c r="I66" s="117">
        <v>2750.5</v>
      </c>
      <c r="J66" s="117">
        <v>2394</v>
      </c>
      <c r="K66" s="117">
        <v>-3139.6</v>
      </c>
      <c r="L66" s="117">
        <v>3205.8</v>
      </c>
      <c r="M66" s="117">
        <v>2292.7</v>
      </c>
      <c r="N66" s="117">
        <v>2324.8</v>
      </c>
      <c r="O66" s="117">
        <v>-3147.9</v>
      </c>
      <c r="P66" s="117">
        <v>3287.3</v>
      </c>
      <c r="Q66" s="117">
        <v>2416.3</v>
      </c>
      <c r="R66" s="117">
        <v>2288.3</v>
      </c>
      <c r="S66" s="117">
        <v>-1813.9</v>
      </c>
      <c r="T66" s="117">
        <v>5174</v>
      </c>
      <c r="U66" s="117">
        <v>5354.9</v>
      </c>
      <c r="V66" s="117">
        <v>6114.5</v>
      </c>
      <c r="W66" s="143">
        <v>117.2</v>
      </c>
      <c r="X66" s="117">
        <v>5799</v>
      </c>
      <c r="Y66" s="117">
        <v>6026.8</v>
      </c>
      <c r="Z66" s="117">
        <v>6880.2</v>
      </c>
      <c r="AA66" s="117">
        <v>-895.2</v>
      </c>
      <c r="AB66" s="117">
        <v>5841.5</v>
      </c>
      <c r="AC66" s="117">
        <v>6076.6</v>
      </c>
      <c r="AD66" s="117">
        <v>6147.3</v>
      </c>
      <c r="AE66" s="117">
        <v>-2998</v>
      </c>
      <c r="AF66" s="117">
        <v>8090.3</v>
      </c>
      <c r="AG66" s="117">
        <v>11304</v>
      </c>
      <c r="AH66" s="117">
        <v>13758</v>
      </c>
      <c r="AI66" s="117">
        <v>2267.1</v>
      </c>
      <c r="AJ66" s="117">
        <v>10187.9</v>
      </c>
      <c r="AK66" s="117">
        <v>12175.1</v>
      </c>
      <c r="AL66" s="117">
        <v>12785.4</v>
      </c>
      <c r="AM66" s="117">
        <v>-2613.6</v>
      </c>
      <c r="AN66" s="118">
        <v>8608.7</v>
      </c>
      <c r="AO66" s="122">
        <v>6559.8</v>
      </c>
      <c r="AP66" s="122">
        <v>4154.7</v>
      </c>
      <c r="AQ66" s="383">
        <v>-12985.7</v>
      </c>
      <c r="AR66" s="118">
        <v>6608.9</v>
      </c>
      <c r="AS66" s="118">
        <v>4138.1</v>
      </c>
      <c r="AT66" s="118">
        <v>902</v>
      </c>
      <c r="AU66" s="383">
        <v>-14969.6</v>
      </c>
      <c r="AV66" s="118">
        <v>7742.6</v>
      </c>
      <c r="AW66" s="118">
        <v>5484.9</v>
      </c>
      <c r="AX66" s="283"/>
      <c r="AY66" s="697"/>
      <c r="AZ66" s="118"/>
      <c r="BA66" s="118"/>
      <c r="BB66" s="145"/>
      <c r="BC66" s="966"/>
    </row>
    <row r="67" spans="2:55" ht="18" customHeight="1">
      <c r="B67" s="15" t="s">
        <v>479</v>
      </c>
      <c r="C67" s="12" t="s">
        <v>182</v>
      </c>
      <c r="D67" s="117">
        <v>1394.5</v>
      </c>
      <c r="E67" s="117">
        <v>1112.5</v>
      </c>
      <c r="F67" s="117">
        <v>1407.5</v>
      </c>
      <c r="G67" s="117">
        <v>-1627</v>
      </c>
      <c r="H67" s="117">
        <v>1470.5</v>
      </c>
      <c r="I67" s="117">
        <v>1270.1</v>
      </c>
      <c r="J67" s="117">
        <v>1128.3</v>
      </c>
      <c r="K67" s="117">
        <v>-1281.1</v>
      </c>
      <c r="L67" s="117">
        <v>1580.7</v>
      </c>
      <c r="M67" s="117">
        <v>1288.2</v>
      </c>
      <c r="N67" s="117">
        <v>1261.2</v>
      </c>
      <c r="O67" s="117">
        <v>-1074.7</v>
      </c>
      <c r="P67" s="117">
        <v>1590.7</v>
      </c>
      <c r="Q67" s="117">
        <v>1295.9</v>
      </c>
      <c r="R67" s="117">
        <v>945</v>
      </c>
      <c r="S67" s="117">
        <v>-549</v>
      </c>
      <c r="T67" s="117">
        <v>2183</v>
      </c>
      <c r="U67" s="117">
        <v>2297.8</v>
      </c>
      <c r="V67" s="117">
        <v>2287.3</v>
      </c>
      <c r="W67" s="143">
        <v>-633.2</v>
      </c>
      <c r="X67" s="117">
        <v>2635</v>
      </c>
      <c r="Y67" s="117">
        <v>2773</v>
      </c>
      <c r="Z67" s="117">
        <v>3087.1</v>
      </c>
      <c r="AA67" s="117">
        <v>-24.3</v>
      </c>
      <c r="AB67" s="117">
        <v>2432.3</v>
      </c>
      <c r="AC67" s="117">
        <v>2519.4</v>
      </c>
      <c r="AD67" s="117">
        <v>2478.7</v>
      </c>
      <c r="AE67" s="117">
        <v>-1455.4</v>
      </c>
      <c r="AF67" s="117">
        <v>3269.1</v>
      </c>
      <c r="AG67" s="117">
        <v>4289.2</v>
      </c>
      <c r="AH67" s="117">
        <v>5339.4</v>
      </c>
      <c r="AI67" s="117">
        <v>929</v>
      </c>
      <c r="AJ67" s="117">
        <v>3817.6</v>
      </c>
      <c r="AK67" s="117">
        <v>4393.7</v>
      </c>
      <c r="AL67" s="117">
        <v>5037.7</v>
      </c>
      <c r="AM67" s="117">
        <v>-574.9</v>
      </c>
      <c r="AN67" s="654">
        <v>3440.1</v>
      </c>
      <c r="AO67" s="122">
        <v>2692.5</v>
      </c>
      <c r="AP67" s="122">
        <v>1633.9</v>
      </c>
      <c r="AQ67" s="383">
        <v>-5120.5</v>
      </c>
      <c r="AR67" s="365">
        <v>2819.5</v>
      </c>
      <c r="AS67" s="118">
        <v>1966.5</v>
      </c>
      <c r="AT67" s="122">
        <v>60.5</v>
      </c>
      <c r="AU67" s="383">
        <v>-7430.1</v>
      </c>
      <c r="AV67" s="365">
        <v>3059.2</v>
      </c>
      <c r="AW67" s="118">
        <v>2290.5</v>
      </c>
      <c r="AX67" s="283"/>
      <c r="AY67" s="697"/>
      <c r="AZ67" s="365"/>
      <c r="BA67" s="118"/>
      <c r="BB67" s="145"/>
      <c r="BC67" s="966"/>
    </row>
    <row r="68" spans="2:55" ht="27" customHeight="1">
      <c r="B68" s="15" t="s">
        <v>480</v>
      </c>
      <c r="C68" s="12" t="s">
        <v>182</v>
      </c>
      <c r="D68" s="117">
        <v>2057.5</v>
      </c>
      <c r="E68" s="117">
        <v>1709.9</v>
      </c>
      <c r="F68" s="117">
        <v>1707.6</v>
      </c>
      <c r="G68" s="117">
        <v>-1427.8</v>
      </c>
      <c r="H68" s="117">
        <v>1724</v>
      </c>
      <c r="I68" s="117">
        <v>1359.2</v>
      </c>
      <c r="J68" s="117">
        <v>1102</v>
      </c>
      <c r="K68" s="117">
        <v>-1721</v>
      </c>
      <c r="L68" s="117">
        <v>1540.2</v>
      </c>
      <c r="M68" s="117">
        <v>861.8</v>
      </c>
      <c r="N68" s="117">
        <v>884.9</v>
      </c>
      <c r="O68" s="117">
        <v>-1951</v>
      </c>
      <c r="P68" s="117">
        <v>1558.3</v>
      </c>
      <c r="Q68" s="117">
        <v>974.9</v>
      </c>
      <c r="R68" s="117">
        <v>1110.6</v>
      </c>
      <c r="S68" s="117">
        <v>-1117.9</v>
      </c>
      <c r="T68" s="117">
        <v>2230.1</v>
      </c>
      <c r="U68" s="117">
        <v>1878.9</v>
      </c>
      <c r="V68" s="117">
        <v>2337.1</v>
      </c>
      <c r="W68" s="143">
        <v>-356.3</v>
      </c>
      <c r="X68" s="117">
        <v>2461.2</v>
      </c>
      <c r="Y68" s="117">
        <v>2408.3</v>
      </c>
      <c r="Z68" s="117">
        <v>2766.5</v>
      </c>
      <c r="AA68" s="117">
        <v>-349.6</v>
      </c>
      <c r="AB68" s="117">
        <v>2692.6</v>
      </c>
      <c r="AC68" s="117">
        <v>2774.6</v>
      </c>
      <c r="AD68" s="117">
        <v>2800.5</v>
      </c>
      <c r="AE68" s="117">
        <v>-1000.4</v>
      </c>
      <c r="AF68" s="117">
        <v>4152.8</v>
      </c>
      <c r="AG68" s="117">
        <v>5487.1</v>
      </c>
      <c r="AH68" s="117">
        <v>6570.7</v>
      </c>
      <c r="AI68" s="117">
        <v>1081.4</v>
      </c>
      <c r="AJ68" s="117">
        <v>4746.4</v>
      </c>
      <c r="AK68" s="117">
        <v>4816.6</v>
      </c>
      <c r="AL68" s="117">
        <v>5002.3</v>
      </c>
      <c r="AM68" s="117">
        <v>-1696.2</v>
      </c>
      <c r="AN68" s="118">
        <v>3318.8</v>
      </c>
      <c r="AO68" s="122">
        <v>1946.5</v>
      </c>
      <c r="AP68" s="122">
        <v>867.4</v>
      </c>
      <c r="AQ68" s="383">
        <v>-6944.9</v>
      </c>
      <c r="AR68" s="118">
        <v>2951.8</v>
      </c>
      <c r="AS68" s="118">
        <v>1692.4</v>
      </c>
      <c r="AT68" s="122">
        <v>427.3</v>
      </c>
      <c r="AU68" s="383">
        <v>-6398.5</v>
      </c>
      <c r="AV68" s="118">
        <v>3571.7</v>
      </c>
      <c r="AW68" s="118">
        <v>2351.6</v>
      </c>
      <c r="AX68" s="283"/>
      <c r="AY68" s="697"/>
      <c r="AZ68" s="118"/>
      <c r="BA68" s="118"/>
      <c r="BB68" s="145"/>
      <c r="BC68" s="966"/>
    </row>
    <row r="69" spans="2:55" ht="15" customHeight="1">
      <c r="B69" s="15" t="s">
        <v>481</v>
      </c>
      <c r="C69" s="12" t="s">
        <v>182</v>
      </c>
      <c r="D69" s="117">
        <v>132.1</v>
      </c>
      <c r="E69" s="117">
        <v>114.3</v>
      </c>
      <c r="F69" s="117">
        <v>199.6</v>
      </c>
      <c r="G69" s="117">
        <v>-82.5</v>
      </c>
      <c r="H69" s="117">
        <v>194.7</v>
      </c>
      <c r="I69" s="117">
        <v>121.2</v>
      </c>
      <c r="J69" s="117">
        <v>163.7</v>
      </c>
      <c r="K69" s="117">
        <v>-137.5</v>
      </c>
      <c r="L69" s="117">
        <v>84.8</v>
      </c>
      <c r="M69" s="117">
        <v>142.7</v>
      </c>
      <c r="N69" s="117">
        <v>178.7</v>
      </c>
      <c r="O69" s="117">
        <v>-122.2</v>
      </c>
      <c r="P69" s="117">
        <v>138.4</v>
      </c>
      <c r="Q69" s="117">
        <v>145.5</v>
      </c>
      <c r="R69" s="117">
        <v>232.7</v>
      </c>
      <c r="S69" s="117">
        <v>-147</v>
      </c>
      <c r="T69" s="117">
        <v>760.9</v>
      </c>
      <c r="U69" s="117">
        <v>1178.2</v>
      </c>
      <c r="V69" s="117">
        <v>1490</v>
      </c>
      <c r="W69" s="143">
        <v>1106.7</v>
      </c>
      <c r="X69" s="117">
        <v>702.8</v>
      </c>
      <c r="Y69" s="117">
        <v>845.5</v>
      </c>
      <c r="Z69" s="117">
        <v>1026.6</v>
      </c>
      <c r="AA69" s="117">
        <v>-521.3</v>
      </c>
      <c r="AB69" s="117">
        <v>716.6</v>
      </c>
      <c r="AC69" s="117">
        <v>782.6</v>
      </c>
      <c r="AD69" s="117">
        <v>868.1</v>
      </c>
      <c r="AE69" s="117">
        <v>-542.2</v>
      </c>
      <c r="AF69" s="117">
        <v>668.4</v>
      </c>
      <c r="AG69" s="117">
        <v>1527.7</v>
      </c>
      <c r="AH69" s="117">
        <v>1847.9</v>
      </c>
      <c r="AI69" s="117">
        <v>256.7</v>
      </c>
      <c r="AJ69" s="117">
        <v>1623.9</v>
      </c>
      <c r="AK69" s="117">
        <v>2964.8</v>
      </c>
      <c r="AL69" s="117">
        <v>2745.4</v>
      </c>
      <c r="AM69" s="117">
        <v>-342.5</v>
      </c>
      <c r="AN69" s="118">
        <v>1849.8</v>
      </c>
      <c r="AO69" s="122">
        <v>1920.9</v>
      </c>
      <c r="AP69" s="122">
        <v>1653.4</v>
      </c>
      <c r="AQ69" s="383">
        <v>-920.4</v>
      </c>
      <c r="AR69" s="118">
        <v>837.6</v>
      </c>
      <c r="AS69" s="118">
        <v>479.2</v>
      </c>
      <c r="AT69" s="122">
        <v>414.2</v>
      </c>
      <c r="AU69" s="385">
        <v>-1141</v>
      </c>
      <c r="AV69" s="118">
        <v>1111.6</v>
      </c>
      <c r="AW69" s="118">
        <v>842.8</v>
      </c>
      <c r="AX69" s="283"/>
      <c r="AY69" s="697"/>
      <c r="AZ69" s="118"/>
      <c r="BA69" s="118"/>
      <c r="BB69" s="145"/>
      <c r="BC69" s="966"/>
    </row>
    <row r="70" spans="2:55" ht="17.25" customHeight="1">
      <c r="B70" s="14" t="s">
        <v>482</v>
      </c>
      <c r="C70" s="12" t="s">
        <v>182</v>
      </c>
      <c r="D70" s="117">
        <v>30952.3</v>
      </c>
      <c r="E70" s="117">
        <v>30929.1</v>
      </c>
      <c r="F70" s="117">
        <v>29563.3</v>
      </c>
      <c r="G70" s="117">
        <v>29164.7</v>
      </c>
      <c r="H70" s="117">
        <v>28839.4</v>
      </c>
      <c r="I70" s="117">
        <v>27902.2</v>
      </c>
      <c r="J70" s="117">
        <v>28664.7</v>
      </c>
      <c r="K70" s="117">
        <v>24812.3</v>
      </c>
      <c r="L70" s="117">
        <v>25271.8</v>
      </c>
      <c r="M70" s="117">
        <v>26958.2</v>
      </c>
      <c r="N70" s="117">
        <v>27665.4</v>
      </c>
      <c r="O70" s="117">
        <v>28278.9</v>
      </c>
      <c r="P70" s="117">
        <v>29626</v>
      </c>
      <c r="Q70" s="117">
        <v>30498.8</v>
      </c>
      <c r="R70" s="117">
        <v>30969.8</v>
      </c>
      <c r="S70" s="117">
        <v>34160.7</v>
      </c>
      <c r="T70" s="117">
        <v>35731</v>
      </c>
      <c r="U70" s="117">
        <v>35849.6</v>
      </c>
      <c r="V70" s="117">
        <v>35101.8</v>
      </c>
      <c r="W70" s="143">
        <v>37186.2</v>
      </c>
      <c r="X70" s="117">
        <v>35924.5</v>
      </c>
      <c r="Y70" s="117">
        <v>37548</v>
      </c>
      <c r="Z70" s="117">
        <v>37233.5</v>
      </c>
      <c r="AA70" s="117">
        <v>38232.8</v>
      </c>
      <c r="AB70" s="117">
        <v>41561</v>
      </c>
      <c r="AC70" s="117">
        <v>43493</v>
      </c>
      <c r="AD70" s="117">
        <v>42562</v>
      </c>
      <c r="AE70" s="117">
        <v>43359.7</v>
      </c>
      <c r="AF70" s="117">
        <v>45413.4</v>
      </c>
      <c r="AG70" s="117">
        <v>46328.3</v>
      </c>
      <c r="AH70" s="117">
        <v>48568.1</v>
      </c>
      <c r="AI70" s="117">
        <v>49742</v>
      </c>
      <c r="AJ70" s="117">
        <v>52597.2</v>
      </c>
      <c r="AK70" s="117">
        <v>56180</v>
      </c>
      <c r="AL70" s="117">
        <v>50719.6</v>
      </c>
      <c r="AM70" s="117">
        <v>50558.4</v>
      </c>
      <c r="AN70" s="118">
        <v>48376.5545198827</v>
      </c>
      <c r="AO70" s="118">
        <v>51176.9616576269</v>
      </c>
      <c r="AP70" s="118">
        <v>60914.05662629118</v>
      </c>
      <c r="AQ70" s="385">
        <v>62097.54210761545</v>
      </c>
      <c r="AR70" s="118">
        <v>64009.778775088496</v>
      </c>
      <c r="AS70" s="283">
        <v>59944.33130072644</v>
      </c>
      <c r="AT70" s="118">
        <v>66678.85360411226</v>
      </c>
      <c r="AU70" s="385">
        <v>67725.3840068458</v>
      </c>
      <c r="AV70" s="283">
        <v>72849.27062678171</v>
      </c>
      <c r="AW70" s="283">
        <v>78030.79185963745</v>
      </c>
      <c r="AX70" s="283">
        <v>78430.08424170548</v>
      </c>
      <c r="AY70" s="544">
        <v>76053.81857303006</v>
      </c>
      <c r="AZ70" s="283">
        <v>79005.04915163721</v>
      </c>
      <c r="BA70" s="283">
        <v>76359.81098014743</v>
      </c>
      <c r="BB70" s="283">
        <v>80188.2405541224</v>
      </c>
      <c r="BC70" s="716" t="s">
        <v>151</v>
      </c>
    </row>
    <row r="71" spans="2:55" ht="17.25" customHeight="1" thickBot="1">
      <c r="B71" s="657" t="s">
        <v>1203</v>
      </c>
      <c r="C71" s="23" t="s">
        <v>260</v>
      </c>
      <c r="D71" s="902">
        <v>26240.3</v>
      </c>
      <c r="E71" s="903">
        <v>25986.1</v>
      </c>
      <c r="F71" s="903">
        <v>25415.7</v>
      </c>
      <c r="G71" s="903">
        <v>27465.8</v>
      </c>
      <c r="H71" s="903">
        <v>27998.3</v>
      </c>
      <c r="I71" s="903">
        <v>27113</v>
      </c>
      <c r="J71" s="903">
        <v>28300.1</v>
      </c>
      <c r="K71" s="903">
        <v>26563.9</v>
      </c>
      <c r="L71" s="903">
        <v>27059.6</v>
      </c>
      <c r="M71" s="903">
        <v>28163.8</v>
      </c>
      <c r="N71" s="903">
        <v>29265.5</v>
      </c>
      <c r="O71" s="903">
        <v>29794.4</v>
      </c>
      <c r="P71" s="903">
        <v>31096.6</v>
      </c>
      <c r="Q71" s="903">
        <v>32083.9</v>
      </c>
      <c r="R71" s="903">
        <v>32897.9</v>
      </c>
      <c r="S71" s="903">
        <v>34167.9</v>
      </c>
      <c r="T71" s="903">
        <v>36682.5</v>
      </c>
      <c r="U71" s="903">
        <v>36300.7</v>
      </c>
      <c r="V71" s="903">
        <v>36648.1</v>
      </c>
      <c r="W71" s="903">
        <v>36783.1</v>
      </c>
      <c r="X71" s="903">
        <v>38220.8</v>
      </c>
      <c r="Y71" s="903">
        <v>41237.2</v>
      </c>
      <c r="Z71" s="903">
        <v>41054.7</v>
      </c>
      <c r="AA71" s="903">
        <v>42571.2</v>
      </c>
      <c r="AB71" s="903">
        <v>44269.8</v>
      </c>
      <c r="AC71" s="903">
        <v>46918.3</v>
      </c>
      <c r="AD71" s="903">
        <v>48694.7</v>
      </c>
      <c r="AE71" s="903">
        <v>48484.3</v>
      </c>
      <c r="AF71" s="903">
        <v>50784.7</v>
      </c>
      <c r="AG71" s="903">
        <v>54441.1</v>
      </c>
      <c r="AH71" s="903">
        <v>58311.5</v>
      </c>
      <c r="AI71" s="903">
        <v>65745.4</v>
      </c>
      <c r="AJ71" s="903">
        <v>76965.6</v>
      </c>
      <c r="AK71" s="903">
        <v>82544.1</v>
      </c>
      <c r="AL71" s="903">
        <v>74226.1</v>
      </c>
      <c r="AM71" s="903">
        <v>62180.1</v>
      </c>
      <c r="AN71" s="904">
        <v>61251</v>
      </c>
      <c r="AO71" s="904">
        <v>67118.7</v>
      </c>
      <c r="AP71" s="904">
        <v>78164.6</v>
      </c>
      <c r="AQ71" s="371">
        <v>79591.3</v>
      </c>
      <c r="AR71" s="371">
        <v>85232.1</v>
      </c>
      <c r="AS71" s="371">
        <v>85459.3</v>
      </c>
      <c r="AT71" s="371">
        <v>98640.4</v>
      </c>
      <c r="AU71" s="371">
        <v>93514.4</v>
      </c>
      <c r="AV71" s="371">
        <v>106631</v>
      </c>
      <c r="AW71" s="371">
        <v>109146.2</v>
      </c>
      <c r="AX71" s="371">
        <v>100340</v>
      </c>
      <c r="AY71" s="965">
        <v>97866</v>
      </c>
      <c r="AZ71" s="371">
        <v>99726.6</v>
      </c>
      <c r="BA71" s="371">
        <v>101388.1</v>
      </c>
      <c r="BB71" s="371">
        <v>105768.1</v>
      </c>
      <c r="BC71" s="967">
        <v>108914.70000000001</v>
      </c>
    </row>
    <row r="72" spans="2:68" ht="15.75" customHeight="1">
      <c r="B72" s="300"/>
      <c r="C72" s="30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2"/>
      <c r="AO72" s="253"/>
      <c r="AP72" s="253"/>
      <c r="AQ72" s="254"/>
      <c r="BD72" s="66"/>
      <c r="BE72" s="66"/>
      <c r="BF72" s="66"/>
      <c r="BG72" s="66"/>
      <c r="BH72" s="66"/>
      <c r="BI72" s="66"/>
      <c r="BJ72" s="66"/>
      <c r="BK72" s="66"/>
      <c r="BL72" s="66"/>
      <c r="BM72" s="66"/>
      <c r="BN72" s="66"/>
      <c r="BO72" s="66"/>
      <c r="BP72" s="66"/>
    </row>
    <row r="73" spans="2:43" ht="17.25" customHeight="1">
      <c r="B73" s="302" t="s">
        <v>735</v>
      </c>
      <c r="C73" s="36"/>
      <c r="D73" s="36"/>
      <c r="E73" s="36"/>
      <c r="F73" s="36"/>
      <c r="G73" s="36"/>
      <c r="H73" s="36"/>
      <c r="I73" s="36"/>
      <c r="J73" s="36"/>
      <c r="K73" s="36"/>
      <c r="L73" s="31"/>
      <c r="M73" s="31"/>
      <c r="N73" s="31"/>
      <c r="O73" s="26"/>
      <c r="P73" s="26"/>
      <c r="Q73" s="26"/>
      <c r="R73" s="26"/>
      <c r="S73" s="26"/>
      <c r="T73" s="26"/>
      <c r="U73" s="26"/>
      <c r="V73" s="26"/>
      <c r="W73" s="26"/>
      <c r="X73" s="26"/>
      <c r="Y73" s="26"/>
      <c r="Z73" s="26"/>
      <c r="AA73" s="26"/>
      <c r="AB73" s="26"/>
      <c r="AC73" s="26"/>
      <c r="AD73" s="26"/>
      <c r="AE73" s="26"/>
      <c r="AF73" s="43"/>
      <c r="AG73" s="26"/>
      <c r="AH73" s="26"/>
      <c r="AI73" s="26"/>
      <c r="AJ73" s="26"/>
      <c r="AK73" s="26"/>
      <c r="AL73" s="26"/>
      <c r="AM73" s="26"/>
      <c r="AN73" s="26"/>
      <c r="AO73" s="26"/>
      <c r="AP73" s="26"/>
      <c r="AQ73" s="26"/>
    </row>
    <row r="74" spans="2:43" ht="15.75" customHeight="1">
      <c r="B74" s="1049" t="s">
        <v>1182</v>
      </c>
      <c r="C74" s="1004"/>
      <c r="D74" s="1004"/>
      <c r="E74" s="1004"/>
      <c r="F74" s="1004"/>
      <c r="G74" s="1004"/>
      <c r="H74" s="1004"/>
      <c r="I74" s="1004"/>
      <c r="J74" s="1004"/>
      <c r="K74" s="36"/>
      <c r="L74" s="31"/>
      <c r="M74" s="31"/>
      <c r="N74" s="31"/>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row>
    <row r="76" spans="2:43" ht="12.75">
      <c r="B76" s="837" t="s">
        <v>1183</v>
      </c>
      <c r="C76" s="838"/>
      <c r="D76" s="97"/>
      <c r="E76" s="97"/>
      <c r="F76" s="97"/>
      <c r="G76" s="97"/>
      <c r="H76" s="97"/>
      <c r="I76" s="97"/>
      <c r="J76" s="97"/>
      <c r="K76" s="97"/>
      <c r="L76" s="97"/>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row>
    <row r="77" spans="12:43" ht="12.75">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row>
  </sheetData>
  <sheetProtection/>
  <mergeCells count="70">
    <mergeCell ref="AN6:AN7"/>
    <mergeCell ref="AE6:AE7"/>
    <mergeCell ref="BA2:BB2"/>
    <mergeCell ref="AR4:AU4"/>
    <mergeCell ref="AR6:AR7"/>
    <mergeCell ref="AS6:AS7"/>
    <mergeCell ref="AT6:AT7"/>
    <mergeCell ref="AV4:AY4"/>
    <mergeCell ref="AV6:AV7"/>
    <mergeCell ref="AW6:AW7"/>
    <mergeCell ref="E6:E7"/>
    <mergeCell ref="AX6:AX7"/>
    <mergeCell ref="AY6:AY7"/>
    <mergeCell ref="R6:R7"/>
    <mergeCell ref="X6:X7"/>
    <mergeCell ref="Y6:Y7"/>
    <mergeCell ref="T6:T7"/>
    <mergeCell ref="AA6:AA7"/>
    <mergeCell ref="Z6:Z7"/>
    <mergeCell ref="AI6:AI7"/>
    <mergeCell ref="AC6:AC7"/>
    <mergeCell ref="I6:I7"/>
    <mergeCell ref="AB4:AE4"/>
    <mergeCell ref="B74:J74"/>
    <mergeCell ref="N6:N7"/>
    <mergeCell ref="O6:O7"/>
    <mergeCell ref="H6:H7"/>
    <mergeCell ref="F6:F7"/>
    <mergeCell ref="D6:D7"/>
    <mergeCell ref="J6:J7"/>
    <mergeCell ref="AL6:AL7"/>
    <mergeCell ref="S6:S7"/>
    <mergeCell ref="L6:L7"/>
    <mergeCell ref="AF4:AI4"/>
    <mergeCell ref="L4:O4"/>
    <mergeCell ref="P4:S4"/>
    <mergeCell ref="AJ4:AM4"/>
    <mergeCell ref="W6:W7"/>
    <mergeCell ref="AD6:AD7"/>
    <mergeCell ref="AB6:AB7"/>
    <mergeCell ref="F2:G2"/>
    <mergeCell ref="T4:W4"/>
    <mergeCell ref="Q6:Q7"/>
    <mergeCell ref="M6:M7"/>
    <mergeCell ref="X4:AA4"/>
    <mergeCell ref="K6:K7"/>
    <mergeCell ref="P6:P7"/>
    <mergeCell ref="U6:U7"/>
    <mergeCell ref="G6:G7"/>
    <mergeCell ref="V6:V7"/>
    <mergeCell ref="AZ4:BC4"/>
    <mergeCell ref="AZ6:AZ7"/>
    <mergeCell ref="BA6:BA7"/>
    <mergeCell ref="BB6:BB7"/>
    <mergeCell ref="BC6:BC7"/>
    <mergeCell ref="B3:C3"/>
    <mergeCell ref="B4:C5"/>
    <mergeCell ref="D4:G4"/>
    <mergeCell ref="H4:K4"/>
    <mergeCell ref="AM6:AM7"/>
    <mergeCell ref="AU6:AU7"/>
    <mergeCell ref="AQ6:AQ7"/>
    <mergeCell ref="AN4:AQ4"/>
    <mergeCell ref="AO6:AO7"/>
    <mergeCell ref="AF6:AF7"/>
    <mergeCell ref="AG6:AG7"/>
    <mergeCell ref="AJ6:AJ7"/>
    <mergeCell ref="AK6:AK7"/>
    <mergeCell ref="AH6:AH7"/>
    <mergeCell ref="AP6:AP7"/>
  </mergeCells>
  <hyperlinks>
    <hyperlink ref="F2:G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16"/>
  <sheetViews>
    <sheetView zoomScalePageLayoutView="0" workbookViewId="0" topLeftCell="A1">
      <selection activeCell="I2" sqref="I2"/>
    </sheetView>
  </sheetViews>
  <sheetFormatPr defaultColWidth="9.00390625" defaultRowHeight="12.75"/>
  <cols>
    <col min="2" max="2" width="7.375" style="0" customWidth="1"/>
    <col min="3" max="3" width="7.125" style="0" customWidth="1"/>
  </cols>
  <sheetData>
    <row r="2" spans="2:11" ht="15.75">
      <c r="B2" s="633" t="s">
        <v>633</v>
      </c>
      <c r="C2" s="634"/>
      <c r="D2" s="634"/>
      <c r="E2" s="634"/>
      <c r="F2" s="634"/>
      <c r="G2" s="634"/>
      <c r="H2" s="634"/>
      <c r="I2" s="35" t="s">
        <v>494</v>
      </c>
      <c r="J2" s="634"/>
      <c r="K2" s="634"/>
    </row>
    <row r="3" spans="2:11" ht="15.75">
      <c r="B3" s="633"/>
      <c r="C3" s="634"/>
      <c r="D3" s="634"/>
      <c r="E3" s="634"/>
      <c r="F3" s="634"/>
      <c r="G3" s="634"/>
      <c r="H3" s="634"/>
      <c r="I3" s="634"/>
      <c r="J3" s="634"/>
      <c r="K3" s="634"/>
    </row>
    <row r="4" spans="2:11" ht="14.25">
      <c r="B4" s="968" t="s">
        <v>1172</v>
      </c>
      <c r="C4" s="969"/>
      <c r="D4" s="969"/>
      <c r="E4" s="969"/>
      <c r="F4" s="969"/>
      <c r="G4" s="635"/>
      <c r="H4" s="635"/>
      <c r="I4" s="635"/>
      <c r="J4" s="635"/>
      <c r="K4" s="634"/>
    </row>
    <row r="5" spans="2:11" ht="14.25">
      <c r="B5" s="635"/>
      <c r="C5" s="635"/>
      <c r="D5" s="635"/>
      <c r="E5" s="635"/>
      <c r="F5" s="635"/>
      <c r="G5" s="635"/>
      <c r="H5" s="635"/>
      <c r="I5" s="635"/>
      <c r="J5" s="635"/>
      <c r="K5" s="634"/>
    </row>
    <row r="6" spans="2:11" ht="14.25">
      <c r="B6" s="970" t="s">
        <v>1173</v>
      </c>
      <c r="C6" s="969"/>
      <c r="D6" s="969"/>
      <c r="E6" s="969"/>
      <c r="F6" s="969"/>
      <c r="G6" s="969"/>
      <c r="H6" s="969"/>
      <c r="I6" s="635"/>
      <c r="J6" s="635"/>
      <c r="K6" s="634"/>
    </row>
    <row r="7" spans="2:11" ht="14.25">
      <c r="B7" s="635"/>
      <c r="C7" s="635"/>
      <c r="D7" s="635"/>
      <c r="E7" s="635"/>
      <c r="F7" s="635"/>
      <c r="G7" s="635"/>
      <c r="H7" s="635"/>
      <c r="I7" s="635"/>
      <c r="J7" s="635"/>
      <c r="K7" s="634"/>
    </row>
    <row r="8" spans="2:11" ht="14.25">
      <c r="B8" s="971" t="s">
        <v>1174</v>
      </c>
      <c r="C8" s="969"/>
      <c r="D8" s="969"/>
      <c r="E8" s="969"/>
      <c r="F8" s="969"/>
      <c r="G8" s="969"/>
      <c r="H8" s="969"/>
      <c r="I8" s="635"/>
      <c r="J8" s="635"/>
      <c r="K8" s="634"/>
    </row>
    <row r="9" spans="2:11" ht="14.25">
      <c r="B9" s="635"/>
      <c r="C9" s="635"/>
      <c r="D9" s="635"/>
      <c r="E9" s="635"/>
      <c r="F9" s="635"/>
      <c r="G9" s="635"/>
      <c r="H9" s="635"/>
      <c r="I9" s="635"/>
      <c r="J9" s="635"/>
      <c r="K9" s="634"/>
    </row>
    <row r="10" spans="2:11" ht="14.25">
      <c r="B10" s="968" t="s">
        <v>1175</v>
      </c>
      <c r="C10" s="969"/>
      <c r="D10" s="969"/>
      <c r="E10" s="969"/>
      <c r="F10" s="969"/>
      <c r="G10" s="635"/>
      <c r="H10" s="635"/>
      <c r="I10" s="635"/>
      <c r="J10" s="635"/>
      <c r="K10" s="634"/>
    </row>
    <row r="11" spans="2:11" ht="14.25">
      <c r="B11" s="635"/>
      <c r="C11" s="635"/>
      <c r="D11" s="635"/>
      <c r="E11" s="635"/>
      <c r="F11" s="635"/>
      <c r="G11" s="635"/>
      <c r="H11" s="635"/>
      <c r="I11" s="635"/>
      <c r="J11" s="635"/>
      <c r="K11" s="634"/>
    </row>
    <row r="12" spans="2:11" ht="14.25">
      <c r="B12" s="968" t="s">
        <v>1176</v>
      </c>
      <c r="C12" s="969"/>
      <c r="D12" s="969"/>
      <c r="E12" s="969"/>
      <c r="F12" s="969"/>
      <c r="G12" s="635"/>
      <c r="H12" s="635"/>
      <c r="I12" s="635"/>
      <c r="J12" s="635"/>
      <c r="K12" s="634"/>
    </row>
    <row r="13" spans="2:11" ht="14.25">
      <c r="B13" s="635"/>
      <c r="C13" s="635"/>
      <c r="D13" s="635"/>
      <c r="E13" s="635"/>
      <c r="F13" s="635"/>
      <c r="G13" s="635"/>
      <c r="H13" s="635"/>
      <c r="I13" s="635"/>
      <c r="J13" s="635"/>
      <c r="K13" s="634"/>
    </row>
    <row r="14" spans="2:11" ht="14.25">
      <c r="B14" s="968" t="s">
        <v>1177</v>
      </c>
      <c r="C14" s="969"/>
      <c r="D14" s="969"/>
      <c r="E14" s="969"/>
      <c r="F14" s="635"/>
      <c r="G14" s="635"/>
      <c r="H14" s="635"/>
      <c r="I14" s="635"/>
      <c r="J14" s="635"/>
      <c r="K14" s="634"/>
    </row>
    <row r="15" spans="2:11" ht="14.25">
      <c r="B15" s="635"/>
      <c r="C15" s="635"/>
      <c r="D15" s="635"/>
      <c r="E15" s="635"/>
      <c r="F15" s="635"/>
      <c r="G15" s="635"/>
      <c r="H15" s="635"/>
      <c r="I15" s="635"/>
      <c r="J15" s="635"/>
      <c r="K15" s="634"/>
    </row>
    <row r="16" spans="2:11" ht="12.75">
      <c r="B16" s="968" t="s">
        <v>1178</v>
      </c>
      <c r="C16" s="969"/>
      <c r="D16" s="969"/>
      <c r="E16" s="969"/>
      <c r="F16" s="969"/>
      <c r="G16" s="969"/>
      <c r="H16" s="969"/>
      <c r="I16" s="969"/>
      <c r="J16" s="969"/>
      <c r="K16" s="969"/>
    </row>
  </sheetData>
  <sheetProtection/>
  <mergeCells count="7">
    <mergeCell ref="B16:K16"/>
    <mergeCell ref="B4:F4"/>
    <mergeCell ref="B6:H6"/>
    <mergeCell ref="B8:H8"/>
    <mergeCell ref="B10:F10"/>
    <mergeCell ref="B12:F12"/>
    <mergeCell ref="B14:E14"/>
  </mergeCells>
  <hyperlinks>
    <hyperlink ref="I2" location="'LIST OF TABLES'!A1" display="Return to contents"/>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BC61"/>
  <sheetViews>
    <sheetView zoomScalePageLayoutView="0" workbookViewId="0" topLeftCell="A1">
      <pane xSplit="3" ySplit="5" topLeftCell="AR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6.00390625" style="0" customWidth="1"/>
    <col min="2" max="2" width="39.125" style="0" customWidth="1"/>
    <col min="3" max="3" width="16.125" style="0" customWidth="1"/>
  </cols>
  <sheetData>
    <row r="1" spans="1:43" ht="15.75">
      <c r="A1" s="482"/>
      <c r="B1" s="1311" t="s">
        <v>696</v>
      </c>
      <c r="C1" s="1312"/>
      <c r="D1" s="1313"/>
      <c r="E1" s="1312"/>
      <c r="F1" s="1312"/>
      <c r="G1" s="1312"/>
      <c r="H1" s="1312"/>
      <c r="I1" s="1312"/>
      <c r="J1" s="1312"/>
      <c r="K1" s="1312"/>
      <c r="L1" s="1312"/>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row>
    <row r="2" spans="1:54" ht="12.75">
      <c r="A2" s="482"/>
      <c r="B2" s="636" t="s">
        <v>635</v>
      </c>
      <c r="C2" s="637">
        <v>41374</v>
      </c>
      <c r="D2" s="111"/>
      <c r="E2" s="111"/>
      <c r="F2" s="993" t="s">
        <v>494</v>
      </c>
      <c r="G2" s="99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BA2" s="993" t="s">
        <v>494</v>
      </c>
      <c r="BB2" s="993"/>
    </row>
    <row r="3" spans="1:43" ht="16.5" thickBot="1">
      <c r="A3" s="482"/>
      <c r="B3" s="1314" t="s">
        <v>483</v>
      </c>
      <c r="C3" s="1314"/>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row>
    <row r="4" spans="1:55" ht="15.75" customHeight="1">
      <c r="A4" s="482"/>
      <c r="B4" s="1315" t="s">
        <v>601</v>
      </c>
      <c r="C4" s="1316"/>
      <c r="D4" s="1308">
        <v>2000</v>
      </c>
      <c r="E4" s="1308"/>
      <c r="F4" s="1308"/>
      <c r="G4" s="1308"/>
      <c r="H4" s="1308">
        <v>2001</v>
      </c>
      <c r="I4" s="1308"/>
      <c r="J4" s="1308"/>
      <c r="K4" s="1308"/>
      <c r="L4" s="1308">
        <v>2002</v>
      </c>
      <c r="M4" s="1308"/>
      <c r="N4" s="1308"/>
      <c r="O4" s="1308"/>
      <c r="P4" s="1308">
        <v>2003</v>
      </c>
      <c r="Q4" s="1308"/>
      <c r="R4" s="1308"/>
      <c r="S4" s="1308"/>
      <c r="T4" s="1308">
        <v>2004</v>
      </c>
      <c r="U4" s="1308"/>
      <c r="V4" s="1308"/>
      <c r="W4" s="1308"/>
      <c r="X4" s="1308">
        <v>2005</v>
      </c>
      <c r="Y4" s="1308"/>
      <c r="Z4" s="1308"/>
      <c r="AA4" s="1308"/>
      <c r="AB4" s="1308">
        <v>2006</v>
      </c>
      <c r="AC4" s="1308"/>
      <c r="AD4" s="1308"/>
      <c r="AE4" s="1308"/>
      <c r="AF4" s="1308">
        <v>2007</v>
      </c>
      <c r="AG4" s="1308"/>
      <c r="AH4" s="1308"/>
      <c r="AI4" s="1319"/>
      <c r="AJ4" s="1308">
        <v>2008</v>
      </c>
      <c r="AK4" s="1308"/>
      <c r="AL4" s="1308"/>
      <c r="AM4" s="1308"/>
      <c r="AN4" s="1308">
        <v>2009</v>
      </c>
      <c r="AO4" s="1308"/>
      <c r="AP4" s="1308"/>
      <c r="AQ4" s="1308"/>
      <c r="AR4" s="999">
        <v>2010</v>
      </c>
      <c r="AS4" s="999"/>
      <c r="AT4" s="999"/>
      <c r="AU4" s="1003"/>
      <c r="AV4" s="999">
        <v>2011</v>
      </c>
      <c r="AW4" s="999"/>
      <c r="AX4" s="999"/>
      <c r="AY4" s="1003"/>
      <c r="AZ4" s="999">
        <v>2012</v>
      </c>
      <c r="BA4" s="999"/>
      <c r="BB4" s="999"/>
      <c r="BC4" s="1000"/>
    </row>
    <row r="5" spans="1:55" ht="21.75" customHeight="1" thickBot="1">
      <c r="A5" s="482"/>
      <c r="B5" s="1317"/>
      <c r="C5" s="1318"/>
      <c r="D5" s="484" t="s">
        <v>497</v>
      </c>
      <c r="E5" s="484" t="s">
        <v>498</v>
      </c>
      <c r="F5" s="484" t="s">
        <v>499</v>
      </c>
      <c r="G5" s="484" t="s">
        <v>500</v>
      </c>
      <c r="H5" s="484" t="s">
        <v>497</v>
      </c>
      <c r="I5" s="484" t="s">
        <v>498</v>
      </c>
      <c r="J5" s="484" t="s">
        <v>499</v>
      </c>
      <c r="K5" s="484" t="s">
        <v>500</v>
      </c>
      <c r="L5" s="484" t="s">
        <v>497</v>
      </c>
      <c r="M5" s="484" t="s">
        <v>498</v>
      </c>
      <c r="N5" s="484" t="s">
        <v>499</v>
      </c>
      <c r="O5" s="484" t="s">
        <v>500</v>
      </c>
      <c r="P5" s="484" t="s">
        <v>497</v>
      </c>
      <c r="Q5" s="484" t="s">
        <v>498</v>
      </c>
      <c r="R5" s="484" t="s">
        <v>499</v>
      </c>
      <c r="S5" s="484" t="s">
        <v>500</v>
      </c>
      <c r="T5" s="484" t="s">
        <v>497</v>
      </c>
      <c r="U5" s="484" t="s">
        <v>498</v>
      </c>
      <c r="V5" s="484" t="s">
        <v>499</v>
      </c>
      <c r="W5" s="484" t="s">
        <v>500</v>
      </c>
      <c r="X5" s="484" t="s">
        <v>497</v>
      </c>
      <c r="Y5" s="484" t="s">
        <v>498</v>
      </c>
      <c r="Z5" s="484" t="s">
        <v>499</v>
      </c>
      <c r="AA5" s="484" t="s">
        <v>500</v>
      </c>
      <c r="AB5" s="484" t="s">
        <v>497</v>
      </c>
      <c r="AC5" s="484" t="s">
        <v>498</v>
      </c>
      <c r="AD5" s="484" t="s">
        <v>499</v>
      </c>
      <c r="AE5" s="484" t="s">
        <v>500</v>
      </c>
      <c r="AF5" s="484" t="s">
        <v>497</v>
      </c>
      <c r="AG5" s="484" t="s">
        <v>498</v>
      </c>
      <c r="AH5" s="484" t="s">
        <v>499</v>
      </c>
      <c r="AI5" s="485" t="s">
        <v>500</v>
      </c>
      <c r="AJ5" s="484" t="s">
        <v>497</v>
      </c>
      <c r="AK5" s="484" t="s">
        <v>498</v>
      </c>
      <c r="AL5" s="484" t="s">
        <v>499</v>
      </c>
      <c r="AM5" s="484" t="s">
        <v>500</v>
      </c>
      <c r="AN5" s="486" t="s">
        <v>497</v>
      </c>
      <c r="AO5" s="484" t="s">
        <v>498</v>
      </c>
      <c r="AP5" s="484" t="s">
        <v>499</v>
      </c>
      <c r="AQ5" s="484" t="s">
        <v>500</v>
      </c>
      <c r="AR5" s="486" t="s">
        <v>497</v>
      </c>
      <c r="AS5" s="484" t="s">
        <v>498</v>
      </c>
      <c r="AT5" s="484" t="s">
        <v>499</v>
      </c>
      <c r="AU5" s="484" t="s">
        <v>500</v>
      </c>
      <c r="AV5" s="486" t="s">
        <v>497</v>
      </c>
      <c r="AW5" s="484" t="s">
        <v>498</v>
      </c>
      <c r="AX5" s="484" t="s">
        <v>499</v>
      </c>
      <c r="AY5" s="484" t="s">
        <v>500</v>
      </c>
      <c r="AZ5" s="486" t="s">
        <v>497</v>
      </c>
      <c r="BA5" s="484" t="s">
        <v>498</v>
      </c>
      <c r="BB5" s="484" t="s">
        <v>499</v>
      </c>
      <c r="BC5" s="487" t="s">
        <v>500</v>
      </c>
    </row>
    <row r="6" spans="1:55" ht="12.75">
      <c r="A6" s="482"/>
      <c r="B6" s="112" t="s">
        <v>483</v>
      </c>
      <c r="C6" s="488"/>
      <c r="D6" s="1328"/>
      <c r="E6" s="1320"/>
      <c r="F6" s="1320"/>
      <c r="G6" s="1320"/>
      <c r="H6" s="1320"/>
      <c r="I6" s="1320"/>
      <c r="J6" s="1320"/>
      <c r="K6" s="1320"/>
      <c r="L6" s="1320"/>
      <c r="M6" s="1320"/>
      <c r="N6" s="1320"/>
      <c r="O6" s="1320"/>
      <c r="P6" s="1320"/>
      <c r="Q6" s="1320"/>
      <c r="R6" s="1320"/>
      <c r="S6" s="1041"/>
      <c r="T6" s="1041"/>
      <c r="U6" s="1041"/>
      <c r="V6" s="1041"/>
      <c r="W6" s="1041"/>
      <c r="X6" s="1309"/>
      <c r="Y6" s="1320"/>
      <c r="Z6" s="1309"/>
      <c r="AA6" s="1309"/>
      <c r="AB6" s="1309"/>
      <c r="AC6" s="1309"/>
      <c r="AD6" s="1309"/>
      <c r="AE6" s="1309"/>
      <c r="AF6" s="1309"/>
      <c r="AG6" s="1309"/>
      <c r="AH6" s="1309"/>
      <c r="AI6" s="1309"/>
      <c r="AJ6" s="1309"/>
      <c r="AK6" s="1309"/>
      <c r="AL6" s="1309"/>
      <c r="AM6" s="1309"/>
      <c r="AN6" s="1041"/>
      <c r="AO6" s="1041"/>
      <c r="AP6" s="1041"/>
      <c r="AQ6" s="1041"/>
      <c r="AR6" s="1041"/>
      <c r="AS6" s="1041"/>
      <c r="AT6" s="1041"/>
      <c r="AU6" s="1043"/>
      <c r="AV6" s="1041"/>
      <c r="AW6" s="1041"/>
      <c r="AX6" s="1041"/>
      <c r="AY6" s="1043"/>
      <c r="AZ6" s="1041"/>
      <c r="BA6" s="1041"/>
      <c r="BB6" s="1041"/>
      <c r="BC6" s="1306"/>
    </row>
    <row r="7" spans="1:55" ht="15.75" customHeight="1">
      <c r="A7" s="482"/>
      <c r="B7" s="489" t="s">
        <v>484</v>
      </c>
      <c r="C7" s="113"/>
      <c r="D7" s="1329"/>
      <c r="E7" s="1321"/>
      <c r="F7" s="1321"/>
      <c r="G7" s="1321"/>
      <c r="H7" s="1321"/>
      <c r="I7" s="1321"/>
      <c r="J7" s="1321"/>
      <c r="K7" s="1321"/>
      <c r="L7" s="1321"/>
      <c r="M7" s="1321"/>
      <c r="N7" s="1321"/>
      <c r="O7" s="1321"/>
      <c r="P7" s="1321"/>
      <c r="Q7" s="1321"/>
      <c r="R7" s="1321"/>
      <c r="S7" s="1109"/>
      <c r="T7" s="1109"/>
      <c r="U7" s="1109"/>
      <c r="V7" s="1109"/>
      <c r="W7" s="1109"/>
      <c r="X7" s="1322"/>
      <c r="Y7" s="1322"/>
      <c r="Z7" s="1310"/>
      <c r="AA7" s="1310"/>
      <c r="AB7" s="1310"/>
      <c r="AC7" s="1310"/>
      <c r="AD7" s="1310"/>
      <c r="AE7" s="1310"/>
      <c r="AF7" s="1310"/>
      <c r="AG7" s="1310"/>
      <c r="AH7" s="1310"/>
      <c r="AI7" s="1310"/>
      <c r="AJ7" s="1310"/>
      <c r="AK7" s="1310"/>
      <c r="AL7" s="1310"/>
      <c r="AM7" s="1310"/>
      <c r="AN7" s="1042"/>
      <c r="AO7" s="1042"/>
      <c r="AP7" s="1042"/>
      <c r="AQ7" s="1042"/>
      <c r="AR7" s="1042"/>
      <c r="AS7" s="1042"/>
      <c r="AT7" s="1042"/>
      <c r="AU7" s="1044"/>
      <c r="AV7" s="1042"/>
      <c r="AW7" s="1042"/>
      <c r="AX7" s="1042"/>
      <c r="AY7" s="1044"/>
      <c r="AZ7" s="1042"/>
      <c r="BA7" s="1042"/>
      <c r="BB7" s="1042"/>
      <c r="BC7" s="1307"/>
    </row>
    <row r="8" spans="1:55" ht="17.25" customHeight="1">
      <c r="A8" s="482"/>
      <c r="B8" s="490" t="s">
        <v>624</v>
      </c>
      <c r="C8" s="491" t="s">
        <v>485</v>
      </c>
      <c r="D8" s="492">
        <v>43925</v>
      </c>
      <c r="E8" s="493">
        <v>45440</v>
      </c>
      <c r="F8" s="493">
        <v>48207</v>
      </c>
      <c r="G8" s="493">
        <v>49675</v>
      </c>
      <c r="H8" s="493">
        <v>41765</v>
      </c>
      <c r="I8" s="493">
        <v>41949</v>
      </c>
      <c r="J8" s="493">
        <v>39636</v>
      </c>
      <c r="K8" s="493">
        <v>43506</v>
      </c>
      <c r="L8" s="493">
        <v>37495</v>
      </c>
      <c r="M8" s="493">
        <v>37922</v>
      </c>
      <c r="N8" s="493">
        <v>40130</v>
      </c>
      <c r="O8" s="493">
        <v>44178</v>
      </c>
      <c r="P8" s="493">
        <v>37642</v>
      </c>
      <c r="Q8" s="493">
        <v>39961</v>
      </c>
      <c r="R8" s="493">
        <v>41577</v>
      </c>
      <c r="S8" s="493">
        <v>42636</v>
      </c>
      <c r="T8" s="493">
        <v>36845</v>
      </c>
      <c r="U8" s="493">
        <v>42270</v>
      </c>
      <c r="V8" s="493">
        <v>42252</v>
      </c>
      <c r="W8" s="493">
        <v>42259</v>
      </c>
      <c r="X8" s="114">
        <v>34494</v>
      </c>
      <c r="Y8" s="114">
        <v>37271</v>
      </c>
      <c r="Z8" s="114">
        <v>37576</v>
      </c>
      <c r="AA8" s="114">
        <v>40583</v>
      </c>
      <c r="AB8" s="114">
        <v>33750</v>
      </c>
      <c r="AC8" s="114">
        <v>38634</v>
      </c>
      <c r="AD8" s="114">
        <v>42003</v>
      </c>
      <c r="AE8" s="114">
        <v>42012</v>
      </c>
      <c r="AF8" s="115">
        <v>53667</v>
      </c>
      <c r="AG8" s="115">
        <v>54029</v>
      </c>
      <c r="AH8" s="115">
        <v>54536</v>
      </c>
      <c r="AI8" s="115">
        <v>54132</v>
      </c>
      <c r="AJ8" s="115">
        <v>50133</v>
      </c>
      <c r="AK8" s="114">
        <v>53378</v>
      </c>
      <c r="AL8" s="114">
        <v>62351</v>
      </c>
      <c r="AM8" s="114">
        <v>51570</v>
      </c>
      <c r="AN8" s="494">
        <v>38683</v>
      </c>
      <c r="AO8" s="494">
        <v>38937</v>
      </c>
      <c r="AP8" s="494">
        <v>48305</v>
      </c>
      <c r="AQ8" s="494">
        <v>50224</v>
      </c>
      <c r="AR8" s="398">
        <v>51842</v>
      </c>
      <c r="AS8" s="398">
        <v>56834</v>
      </c>
      <c r="AT8" s="398">
        <v>62653</v>
      </c>
      <c r="AU8" s="797">
        <v>63239</v>
      </c>
      <c r="AV8" s="398">
        <v>59265</v>
      </c>
      <c r="AW8" s="398">
        <v>62962</v>
      </c>
      <c r="AX8" s="398">
        <v>63867</v>
      </c>
      <c r="AY8" s="797">
        <v>62512</v>
      </c>
      <c r="AZ8" s="398">
        <v>54736</v>
      </c>
      <c r="BA8" s="494">
        <v>56445</v>
      </c>
      <c r="BB8" s="494">
        <v>59266</v>
      </c>
      <c r="BC8" s="495"/>
    </row>
    <row r="9" spans="1:55" ht="12.75">
      <c r="A9" s="482"/>
      <c r="B9" s="496"/>
      <c r="C9" s="497" t="s">
        <v>504</v>
      </c>
      <c r="D9" s="498">
        <v>100.3</v>
      </c>
      <c r="E9" s="499">
        <v>103.7</v>
      </c>
      <c r="F9" s="499">
        <v>99.5</v>
      </c>
      <c r="G9" s="499">
        <v>97.8</v>
      </c>
      <c r="H9" s="499">
        <v>95.1</v>
      </c>
      <c r="I9" s="499">
        <v>92.3</v>
      </c>
      <c r="J9" s="499">
        <v>82.2</v>
      </c>
      <c r="K9" s="499">
        <v>87.6</v>
      </c>
      <c r="L9" s="499">
        <v>89.8</v>
      </c>
      <c r="M9" s="499">
        <v>90.4</v>
      </c>
      <c r="N9" s="499">
        <v>101.2</v>
      </c>
      <c r="O9" s="499">
        <v>101.2</v>
      </c>
      <c r="P9" s="499">
        <v>100.3</v>
      </c>
      <c r="Q9" s="499">
        <v>105.4</v>
      </c>
      <c r="R9" s="499">
        <v>103.6</v>
      </c>
      <c r="S9" s="499">
        <v>96.5</v>
      </c>
      <c r="T9" s="499">
        <v>97.9</v>
      </c>
      <c r="U9" s="499">
        <v>105.7</v>
      </c>
      <c r="V9" s="499">
        <v>101.9</v>
      </c>
      <c r="W9" s="499">
        <v>99.2</v>
      </c>
      <c r="X9" s="116">
        <v>93.6</v>
      </c>
      <c r="Y9" s="116">
        <v>88.2</v>
      </c>
      <c r="Z9" s="116">
        <v>88.9</v>
      </c>
      <c r="AA9" s="117">
        <v>96</v>
      </c>
      <c r="AB9" s="116">
        <v>97.8</v>
      </c>
      <c r="AC9" s="116">
        <v>103.7</v>
      </c>
      <c r="AD9" s="116">
        <v>111.8</v>
      </c>
      <c r="AE9" s="116">
        <v>103.5</v>
      </c>
      <c r="AF9" s="118">
        <v>159</v>
      </c>
      <c r="AG9" s="118">
        <v>139.8</v>
      </c>
      <c r="AH9" s="118">
        <v>129.8</v>
      </c>
      <c r="AI9" s="118">
        <v>128.8</v>
      </c>
      <c r="AJ9" s="310">
        <v>93.4</v>
      </c>
      <c r="AK9" s="310">
        <v>98.8</v>
      </c>
      <c r="AL9" s="310">
        <v>114.3</v>
      </c>
      <c r="AM9" s="310">
        <v>95.3</v>
      </c>
      <c r="AN9" s="311">
        <v>77.2</v>
      </c>
      <c r="AO9" s="311">
        <v>72.9</v>
      </c>
      <c r="AP9" s="311">
        <v>77.5</v>
      </c>
      <c r="AQ9" s="311">
        <v>97.4</v>
      </c>
      <c r="AR9" s="121" t="s">
        <v>151</v>
      </c>
      <c r="AS9" s="121" t="s">
        <v>151</v>
      </c>
      <c r="AT9" s="121" t="s">
        <v>151</v>
      </c>
      <c r="AU9" s="121" t="s">
        <v>151</v>
      </c>
      <c r="AV9" s="399">
        <v>114.3</v>
      </c>
      <c r="AW9" s="399">
        <v>110.8</v>
      </c>
      <c r="AX9" s="399">
        <v>101.9</v>
      </c>
      <c r="AY9" s="383">
        <v>98.9</v>
      </c>
      <c r="AZ9" s="401">
        <v>92.4</v>
      </c>
      <c r="BA9" s="135">
        <v>89.6</v>
      </c>
      <c r="BB9" s="135">
        <v>92.8</v>
      </c>
      <c r="BC9" s="402"/>
    </row>
    <row r="10" spans="1:55" ht="27.75" customHeight="1">
      <c r="A10" s="482"/>
      <c r="B10" s="500"/>
      <c r="C10" s="501" t="s">
        <v>602</v>
      </c>
      <c r="D10" s="121" t="s">
        <v>151</v>
      </c>
      <c r="E10" s="121" t="s">
        <v>151</v>
      </c>
      <c r="F10" s="121" t="s">
        <v>151</v>
      </c>
      <c r="G10" s="121" t="s">
        <v>151</v>
      </c>
      <c r="H10" s="121" t="s">
        <v>151</v>
      </c>
      <c r="I10" s="121" t="s">
        <v>151</v>
      </c>
      <c r="J10" s="121" t="s">
        <v>151</v>
      </c>
      <c r="K10" s="121" t="s">
        <v>151</v>
      </c>
      <c r="L10" s="121" t="s">
        <v>151</v>
      </c>
      <c r="M10" s="121" t="s">
        <v>151</v>
      </c>
      <c r="N10" s="121" t="s">
        <v>151</v>
      </c>
      <c r="O10" s="121" t="s">
        <v>151</v>
      </c>
      <c r="P10" s="121" t="s">
        <v>151</v>
      </c>
      <c r="Q10" s="121" t="s">
        <v>151</v>
      </c>
      <c r="R10" s="121" t="s">
        <v>151</v>
      </c>
      <c r="S10" s="121" t="s">
        <v>151</v>
      </c>
      <c r="T10" s="499">
        <v>10777</v>
      </c>
      <c r="U10" s="499">
        <v>11986</v>
      </c>
      <c r="V10" s="499">
        <v>12725</v>
      </c>
      <c r="W10" s="499">
        <v>12383</v>
      </c>
      <c r="X10" s="116">
        <v>10033</v>
      </c>
      <c r="Y10" s="116">
        <v>10880</v>
      </c>
      <c r="Z10" s="116">
        <v>11275</v>
      </c>
      <c r="AA10" s="116">
        <v>11643</v>
      </c>
      <c r="AB10" s="116">
        <v>9499</v>
      </c>
      <c r="AC10" s="116">
        <v>11215</v>
      </c>
      <c r="AD10" s="116">
        <v>11878</v>
      </c>
      <c r="AE10" s="116">
        <v>11739</v>
      </c>
      <c r="AF10" s="122">
        <v>12347</v>
      </c>
      <c r="AG10" s="122">
        <v>13040</v>
      </c>
      <c r="AH10" s="122">
        <v>13448</v>
      </c>
      <c r="AI10" s="310">
        <v>12966</v>
      </c>
      <c r="AJ10" s="310">
        <v>11807</v>
      </c>
      <c r="AK10" s="310">
        <v>12925</v>
      </c>
      <c r="AL10" s="310">
        <v>13098</v>
      </c>
      <c r="AM10" s="310">
        <v>10885</v>
      </c>
      <c r="AN10" s="310">
        <v>8435</v>
      </c>
      <c r="AO10" s="310">
        <v>9203</v>
      </c>
      <c r="AP10" s="310">
        <v>11487</v>
      </c>
      <c r="AQ10" s="310">
        <v>11714</v>
      </c>
      <c r="AR10" s="381">
        <v>10242</v>
      </c>
      <c r="AS10" s="381">
        <v>12300</v>
      </c>
      <c r="AT10" s="381">
        <v>13277</v>
      </c>
      <c r="AU10" s="362">
        <v>12976</v>
      </c>
      <c r="AV10" s="381">
        <v>12557</v>
      </c>
      <c r="AW10" s="381">
        <v>13971</v>
      </c>
      <c r="AX10" s="381">
        <v>13899</v>
      </c>
      <c r="AY10" s="362">
        <v>13319</v>
      </c>
      <c r="AZ10" s="381">
        <v>11165</v>
      </c>
      <c r="BA10" s="310">
        <v>12292</v>
      </c>
      <c r="BB10" s="310">
        <v>12744</v>
      </c>
      <c r="BC10" s="402"/>
    </row>
    <row r="11" spans="1:55" ht="13.5" customHeight="1">
      <c r="A11" s="482"/>
      <c r="B11" s="490" t="s">
        <v>487</v>
      </c>
      <c r="C11" s="502" t="s">
        <v>504</v>
      </c>
      <c r="D11" s="121" t="s">
        <v>151</v>
      </c>
      <c r="E11" s="121" t="s">
        <v>151</v>
      </c>
      <c r="F11" s="121" t="s">
        <v>151</v>
      </c>
      <c r="G11" s="121" t="s">
        <v>151</v>
      </c>
      <c r="H11" s="121" t="s">
        <v>151</v>
      </c>
      <c r="I11" s="121" t="s">
        <v>151</v>
      </c>
      <c r="J11" s="121" t="s">
        <v>151</v>
      </c>
      <c r="K11" s="121" t="s">
        <v>151</v>
      </c>
      <c r="L11" s="121" t="s">
        <v>151</v>
      </c>
      <c r="M11" s="121" t="s">
        <v>151</v>
      </c>
      <c r="N11" s="121" t="s">
        <v>151</v>
      </c>
      <c r="O11" s="121" t="s">
        <v>151</v>
      </c>
      <c r="P11" s="121" t="s">
        <v>151</v>
      </c>
      <c r="Q11" s="121" t="s">
        <v>151</v>
      </c>
      <c r="R11" s="121" t="s">
        <v>151</v>
      </c>
      <c r="S11" s="121" t="s">
        <v>151</v>
      </c>
      <c r="T11" s="121" t="s">
        <v>151</v>
      </c>
      <c r="U11" s="121" t="s">
        <v>151</v>
      </c>
      <c r="V11" s="121" t="s">
        <v>151</v>
      </c>
      <c r="W11" s="121" t="s">
        <v>151</v>
      </c>
      <c r="X11" s="116">
        <v>93.1</v>
      </c>
      <c r="Y11" s="116">
        <v>90.8</v>
      </c>
      <c r="Z11" s="116">
        <v>88.6</v>
      </c>
      <c r="AA11" s="117">
        <v>94</v>
      </c>
      <c r="AB11" s="116">
        <v>94.7</v>
      </c>
      <c r="AC11" s="116">
        <v>103.1</v>
      </c>
      <c r="AD11" s="116">
        <v>105.3</v>
      </c>
      <c r="AE11" s="116">
        <v>100.8</v>
      </c>
      <c r="AF11" s="118">
        <v>130</v>
      </c>
      <c r="AG11" s="118">
        <v>116.3</v>
      </c>
      <c r="AH11" s="118">
        <v>113.2</v>
      </c>
      <c r="AI11" s="118">
        <v>110.5</v>
      </c>
      <c r="AJ11" s="310">
        <v>95.6</v>
      </c>
      <c r="AK11" s="310">
        <v>99.1</v>
      </c>
      <c r="AL11" s="310">
        <v>97.4</v>
      </c>
      <c r="AM11" s="311">
        <v>84</v>
      </c>
      <c r="AN11" s="311">
        <v>71.4</v>
      </c>
      <c r="AO11" s="311">
        <v>71.2</v>
      </c>
      <c r="AP11" s="311">
        <v>87.7</v>
      </c>
      <c r="AQ11" s="311">
        <v>107.6</v>
      </c>
      <c r="AR11" s="121" t="s">
        <v>151</v>
      </c>
      <c r="AS11" s="121" t="s">
        <v>151</v>
      </c>
      <c r="AT11" s="121" t="s">
        <v>151</v>
      </c>
      <c r="AU11" s="121" t="s">
        <v>151</v>
      </c>
      <c r="AV11" s="399">
        <v>122.6</v>
      </c>
      <c r="AW11" s="399">
        <v>113.6</v>
      </c>
      <c r="AX11" s="399">
        <v>104.7</v>
      </c>
      <c r="AY11" s="383">
        <v>102.6</v>
      </c>
      <c r="AZ11" s="399">
        <v>88.9</v>
      </c>
      <c r="BA11" s="134">
        <v>88</v>
      </c>
      <c r="BB11" s="135">
        <v>91.7</v>
      </c>
      <c r="BC11" s="402"/>
    </row>
    <row r="12" spans="1:55" ht="40.5" customHeight="1">
      <c r="A12" s="503"/>
      <c r="B12" s="504" t="s">
        <v>603</v>
      </c>
      <c r="C12" s="501" t="s">
        <v>485</v>
      </c>
      <c r="D12" s="121" t="s">
        <v>151</v>
      </c>
      <c r="E12" s="121" t="s">
        <v>151</v>
      </c>
      <c r="F12" s="121" t="s">
        <v>151</v>
      </c>
      <c r="G12" s="121" t="s">
        <v>151</v>
      </c>
      <c r="H12" s="121" t="s">
        <v>151</v>
      </c>
      <c r="I12" s="121" t="s">
        <v>151</v>
      </c>
      <c r="J12" s="121" t="s">
        <v>151</v>
      </c>
      <c r="K12" s="121" t="s">
        <v>151</v>
      </c>
      <c r="L12" s="121" t="s">
        <v>151</v>
      </c>
      <c r="M12" s="121" t="s">
        <v>151</v>
      </c>
      <c r="N12" s="121" t="s">
        <v>151</v>
      </c>
      <c r="O12" s="121" t="s">
        <v>151</v>
      </c>
      <c r="P12" s="121" t="s">
        <v>151</v>
      </c>
      <c r="Q12" s="121" t="s">
        <v>151</v>
      </c>
      <c r="R12" s="121" t="s">
        <v>151</v>
      </c>
      <c r="S12" s="121" t="s">
        <v>151</v>
      </c>
      <c r="T12" s="121" t="s">
        <v>151</v>
      </c>
      <c r="U12" s="121" t="s">
        <v>151</v>
      </c>
      <c r="V12" s="121" t="s">
        <v>151</v>
      </c>
      <c r="W12" s="121" t="s">
        <v>151</v>
      </c>
      <c r="X12" s="121" t="s">
        <v>151</v>
      </c>
      <c r="Y12" s="121" t="s">
        <v>151</v>
      </c>
      <c r="Z12" s="121" t="s">
        <v>151</v>
      </c>
      <c r="AA12" s="121" t="s">
        <v>151</v>
      </c>
      <c r="AB12" s="121" t="s">
        <v>151</v>
      </c>
      <c r="AC12" s="121" t="s">
        <v>151</v>
      </c>
      <c r="AD12" s="121" t="s">
        <v>151</v>
      </c>
      <c r="AE12" s="121" t="s">
        <v>151</v>
      </c>
      <c r="AF12" s="121" t="s">
        <v>151</v>
      </c>
      <c r="AG12" s="121" t="s">
        <v>151</v>
      </c>
      <c r="AH12" s="121" t="s">
        <v>151</v>
      </c>
      <c r="AI12" s="121" t="s">
        <v>151</v>
      </c>
      <c r="AJ12" s="121" t="s">
        <v>151</v>
      </c>
      <c r="AK12" s="121" t="s">
        <v>151</v>
      </c>
      <c r="AL12" s="121" t="s">
        <v>151</v>
      </c>
      <c r="AM12" s="121" t="s">
        <v>151</v>
      </c>
      <c r="AN12" s="121" t="s">
        <v>151</v>
      </c>
      <c r="AO12" s="121" t="s">
        <v>151</v>
      </c>
      <c r="AP12" s="121" t="s">
        <v>151</v>
      </c>
      <c r="AQ12" s="121" t="s">
        <v>151</v>
      </c>
      <c r="AR12" s="398">
        <v>35394</v>
      </c>
      <c r="AS12" s="398">
        <v>42874</v>
      </c>
      <c r="AT12" s="398">
        <v>47505</v>
      </c>
      <c r="AU12" s="383">
        <v>47516</v>
      </c>
      <c r="AV12" s="398">
        <v>54574</v>
      </c>
      <c r="AW12" s="398">
        <v>57098</v>
      </c>
      <c r="AX12" s="398">
        <v>57240</v>
      </c>
      <c r="AY12" s="383">
        <v>55982</v>
      </c>
      <c r="AZ12" s="398">
        <v>50020</v>
      </c>
      <c r="BA12" s="398">
        <v>50981</v>
      </c>
      <c r="BB12" s="398">
        <v>53731</v>
      </c>
      <c r="BC12" s="402">
        <v>55088</v>
      </c>
    </row>
    <row r="13" spans="1:55" ht="13.5" customHeight="1">
      <c r="A13" s="505"/>
      <c r="B13" s="506"/>
      <c r="C13" s="507" t="s">
        <v>504</v>
      </c>
      <c r="D13" s="121" t="s">
        <v>151</v>
      </c>
      <c r="E13" s="121" t="s">
        <v>151</v>
      </c>
      <c r="F13" s="121" t="s">
        <v>151</v>
      </c>
      <c r="G13" s="121" t="s">
        <v>151</v>
      </c>
      <c r="H13" s="121" t="s">
        <v>151</v>
      </c>
      <c r="I13" s="121" t="s">
        <v>151</v>
      </c>
      <c r="J13" s="121" t="s">
        <v>151</v>
      </c>
      <c r="K13" s="121" t="s">
        <v>151</v>
      </c>
      <c r="L13" s="121" t="s">
        <v>151</v>
      </c>
      <c r="M13" s="121" t="s">
        <v>151</v>
      </c>
      <c r="N13" s="121" t="s">
        <v>151</v>
      </c>
      <c r="O13" s="121" t="s">
        <v>151</v>
      </c>
      <c r="P13" s="121" t="s">
        <v>151</v>
      </c>
      <c r="Q13" s="121" t="s">
        <v>151</v>
      </c>
      <c r="R13" s="121" t="s">
        <v>151</v>
      </c>
      <c r="S13" s="121" t="s">
        <v>151</v>
      </c>
      <c r="T13" s="121" t="s">
        <v>151</v>
      </c>
      <c r="U13" s="121" t="s">
        <v>151</v>
      </c>
      <c r="V13" s="121" t="s">
        <v>151</v>
      </c>
      <c r="W13" s="121" t="s">
        <v>151</v>
      </c>
      <c r="X13" s="121" t="s">
        <v>151</v>
      </c>
      <c r="Y13" s="121" t="s">
        <v>151</v>
      </c>
      <c r="Z13" s="121" t="s">
        <v>151</v>
      </c>
      <c r="AA13" s="121" t="s">
        <v>151</v>
      </c>
      <c r="AB13" s="121" t="s">
        <v>151</v>
      </c>
      <c r="AC13" s="121" t="s">
        <v>151</v>
      </c>
      <c r="AD13" s="121" t="s">
        <v>151</v>
      </c>
      <c r="AE13" s="121" t="s">
        <v>151</v>
      </c>
      <c r="AF13" s="121" t="s">
        <v>151</v>
      </c>
      <c r="AG13" s="121" t="s">
        <v>151</v>
      </c>
      <c r="AH13" s="121" t="s">
        <v>151</v>
      </c>
      <c r="AI13" s="121" t="s">
        <v>151</v>
      </c>
      <c r="AJ13" s="121" t="s">
        <v>151</v>
      </c>
      <c r="AK13" s="121" t="s">
        <v>151</v>
      </c>
      <c r="AL13" s="121" t="s">
        <v>151</v>
      </c>
      <c r="AM13" s="121" t="s">
        <v>151</v>
      </c>
      <c r="AN13" s="121" t="s">
        <v>151</v>
      </c>
      <c r="AO13" s="121" t="s">
        <v>151</v>
      </c>
      <c r="AP13" s="121" t="s">
        <v>151</v>
      </c>
      <c r="AQ13" s="121" t="s">
        <v>151</v>
      </c>
      <c r="AR13" s="121" t="s">
        <v>151</v>
      </c>
      <c r="AS13" s="381">
        <v>110.1</v>
      </c>
      <c r="AT13" s="308">
        <v>98.3</v>
      </c>
      <c r="AU13" s="362">
        <v>94.6</v>
      </c>
      <c r="AV13" s="121" t="s">
        <v>151</v>
      </c>
      <c r="AW13" s="121" t="s">
        <v>151</v>
      </c>
      <c r="AX13" s="121" t="s">
        <v>151</v>
      </c>
      <c r="AY13" s="121" t="s">
        <v>151</v>
      </c>
      <c r="AZ13" s="381">
        <v>91.7</v>
      </c>
      <c r="BA13" s="381">
        <v>89.3</v>
      </c>
      <c r="BB13" s="308">
        <v>93.9</v>
      </c>
      <c r="BC13" s="536">
        <v>98.4</v>
      </c>
    </row>
    <row r="14" spans="1:55" ht="24.75" customHeight="1">
      <c r="A14" s="505"/>
      <c r="B14" s="506"/>
      <c r="C14" s="501" t="s">
        <v>602</v>
      </c>
      <c r="D14" s="121" t="s">
        <v>151</v>
      </c>
      <c r="E14" s="121" t="s">
        <v>151</v>
      </c>
      <c r="F14" s="121" t="s">
        <v>151</v>
      </c>
      <c r="G14" s="121" t="s">
        <v>151</v>
      </c>
      <c r="H14" s="121" t="s">
        <v>151</v>
      </c>
      <c r="I14" s="121" t="s">
        <v>151</v>
      </c>
      <c r="J14" s="121" t="s">
        <v>151</v>
      </c>
      <c r="K14" s="121" t="s">
        <v>151</v>
      </c>
      <c r="L14" s="121" t="s">
        <v>151</v>
      </c>
      <c r="M14" s="121" t="s">
        <v>151</v>
      </c>
      <c r="N14" s="121" t="s">
        <v>151</v>
      </c>
      <c r="O14" s="121" t="s">
        <v>151</v>
      </c>
      <c r="P14" s="121" t="s">
        <v>151</v>
      </c>
      <c r="Q14" s="121" t="s">
        <v>151</v>
      </c>
      <c r="R14" s="121" t="s">
        <v>151</v>
      </c>
      <c r="S14" s="121" t="s">
        <v>151</v>
      </c>
      <c r="T14" s="121" t="s">
        <v>151</v>
      </c>
      <c r="U14" s="121" t="s">
        <v>151</v>
      </c>
      <c r="V14" s="121" t="s">
        <v>151</v>
      </c>
      <c r="W14" s="121" t="s">
        <v>151</v>
      </c>
      <c r="X14" s="121" t="s">
        <v>151</v>
      </c>
      <c r="Y14" s="121" t="s">
        <v>151</v>
      </c>
      <c r="Z14" s="121" t="s">
        <v>151</v>
      </c>
      <c r="AA14" s="121" t="s">
        <v>151</v>
      </c>
      <c r="AB14" s="121" t="s">
        <v>151</v>
      </c>
      <c r="AC14" s="121" t="s">
        <v>151</v>
      </c>
      <c r="AD14" s="121" t="s">
        <v>151</v>
      </c>
      <c r="AE14" s="121" t="s">
        <v>151</v>
      </c>
      <c r="AF14" s="121" t="s">
        <v>151</v>
      </c>
      <c r="AG14" s="121" t="s">
        <v>151</v>
      </c>
      <c r="AH14" s="121" t="s">
        <v>151</v>
      </c>
      <c r="AI14" s="121" t="s">
        <v>151</v>
      </c>
      <c r="AJ14" s="121" t="s">
        <v>151</v>
      </c>
      <c r="AK14" s="121" t="s">
        <v>151</v>
      </c>
      <c r="AL14" s="121" t="s">
        <v>151</v>
      </c>
      <c r="AM14" s="121" t="s">
        <v>151</v>
      </c>
      <c r="AN14" s="121" t="s">
        <v>151</v>
      </c>
      <c r="AO14" s="121" t="s">
        <v>151</v>
      </c>
      <c r="AP14" s="121" t="s">
        <v>151</v>
      </c>
      <c r="AQ14" s="121" t="s">
        <v>151</v>
      </c>
      <c r="AR14" s="381">
        <v>9632</v>
      </c>
      <c r="AS14" s="381">
        <v>11719</v>
      </c>
      <c r="AT14" s="381">
        <v>12629</v>
      </c>
      <c r="AU14" s="362">
        <v>12375</v>
      </c>
      <c r="AV14" s="381">
        <v>12072</v>
      </c>
      <c r="AW14" s="381">
        <v>13357</v>
      </c>
      <c r="AX14" s="381">
        <v>13153</v>
      </c>
      <c r="AY14" s="362">
        <v>12513</v>
      </c>
      <c r="AZ14" s="381">
        <v>10661</v>
      </c>
      <c r="BA14" s="381">
        <v>11706</v>
      </c>
      <c r="BB14" s="381">
        <v>12127</v>
      </c>
      <c r="BC14" s="536">
        <v>12205</v>
      </c>
    </row>
    <row r="15" spans="1:55" ht="13.5" customHeight="1">
      <c r="A15" s="505"/>
      <c r="B15" s="506"/>
      <c r="C15" s="507" t="s">
        <v>504</v>
      </c>
      <c r="D15" s="121" t="s">
        <v>151</v>
      </c>
      <c r="E15" s="121" t="s">
        <v>151</v>
      </c>
      <c r="F15" s="121" t="s">
        <v>151</v>
      </c>
      <c r="G15" s="121" t="s">
        <v>151</v>
      </c>
      <c r="H15" s="121" t="s">
        <v>151</v>
      </c>
      <c r="I15" s="121" t="s">
        <v>151</v>
      </c>
      <c r="J15" s="121" t="s">
        <v>151</v>
      </c>
      <c r="K15" s="121" t="s">
        <v>151</v>
      </c>
      <c r="L15" s="121" t="s">
        <v>151</v>
      </c>
      <c r="M15" s="121" t="s">
        <v>151</v>
      </c>
      <c r="N15" s="121" t="s">
        <v>151</v>
      </c>
      <c r="O15" s="121" t="s">
        <v>151</v>
      </c>
      <c r="P15" s="121" t="s">
        <v>151</v>
      </c>
      <c r="Q15" s="121" t="s">
        <v>151</v>
      </c>
      <c r="R15" s="121" t="s">
        <v>151</v>
      </c>
      <c r="S15" s="121" t="s">
        <v>151</v>
      </c>
      <c r="T15" s="121" t="s">
        <v>151</v>
      </c>
      <c r="U15" s="121" t="s">
        <v>151</v>
      </c>
      <c r="V15" s="121" t="s">
        <v>151</v>
      </c>
      <c r="W15" s="121" t="s">
        <v>151</v>
      </c>
      <c r="X15" s="121" t="s">
        <v>151</v>
      </c>
      <c r="Y15" s="121" t="s">
        <v>151</v>
      </c>
      <c r="Z15" s="121" t="s">
        <v>151</v>
      </c>
      <c r="AA15" s="121" t="s">
        <v>151</v>
      </c>
      <c r="AB15" s="121" t="s">
        <v>151</v>
      </c>
      <c r="AC15" s="121" t="s">
        <v>151</v>
      </c>
      <c r="AD15" s="121" t="s">
        <v>151</v>
      </c>
      <c r="AE15" s="121" t="s">
        <v>151</v>
      </c>
      <c r="AF15" s="121" t="s">
        <v>151</v>
      </c>
      <c r="AG15" s="121" t="s">
        <v>151</v>
      </c>
      <c r="AH15" s="121" t="s">
        <v>151</v>
      </c>
      <c r="AI15" s="121" t="s">
        <v>151</v>
      </c>
      <c r="AJ15" s="121" t="s">
        <v>151</v>
      </c>
      <c r="AK15" s="121" t="s">
        <v>151</v>
      </c>
      <c r="AL15" s="121" t="s">
        <v>151</v>
      </c>
      <c r="AM15" s="121" t="s">
        <v>151</v>
      </c>
      <c r="AN15" s="121" t="s">
        <v>151</v>
      </c>
      <c r="AO15" s="121" t="s">
        <v>151</v>
      </c>
      <c r="AP15" s="121" t="s">
        <v>151</v>
      </c>
      <c r="AQ15" s="121" t="s">
        <v>151</v>
      </c>
      <c r="AR15" s="121" t="s">
        <v>151</v>
      </c>
      <c r="AS15" s="381">
        <v>127.3</v>
      </c>
      <c r="AT15" s="381">
        <v>109.9</v>
      </c>
      <c r="AU15" s="362">
        <v>105.6</v>
      </c>
      <c r="AV15" s="121" t="s">
        <v>151</v>
      </c>
      <c r="AW15" s="121" t="s">
        <v>151</v>
      </c>
      <c r="AX15" s="121" t="s">
        <v>151</v>
      </c>
      <c r="AY15" s="121" t="s">
        <v>151</v>
      </c>
      <c r="AZ15" s="308">
        <v>88.3</v>
      </c>
      <c r="BA15" s="381">
        <v>87.6</v>
      </c>
      <c r="BB15" s="381">
        <v>92.2</v>
      </c>
      <c r="BC15" s="536">
        <v>97.5</v>
      </c>
    </row>
    <row r="16" spans="1:55" ht="16.5" customHeight="1">
      <c r="A16" s="508"/>
      <c r="B16" s="509" t="s">
        <v>604</v>
      </c>
      <c r="C16" s="501" t="s">
        <v>485</v>
      </c>
      <c r="D16" s="121" t="s">
        <v>151</v>
      </c>
      <c r="E16" s="121" t="s">
        <v>151</v>
      </c>
      <c r="F16" s="121" t="s">
        <v>151</v>
      </c>
      <c r="G16" s="121" t="s">
        <v>151</v>
      </c>
      <c r="H16" s="121" t="s">
        <v>151</v>
      </c>
      <c r="I16" s="121" t="s">
        <v>151</v>
      </c>
      <c r="J16" s="121" t="s">
        <v>151</v>
      </c>
      <c r="K16" s="121" t="s">
        <v>151</v>
      </c>
      <c r="L16" s="121" t="s">
        <v>151</v>
      </c>
      <c r="M16" s="121" t="s">
        <v>151</v>
      </c>
      <c r="N16" s="121" t="s">
        <v>151</v>
      </c>
      <c r="O16" s="121" t="s">
        <v>151</v>
      </c>
      <c r="P16" s="121" t="s">
        <v>151</v>
      </c>
      <c r="Q16" s="121" t="s">
        <v>151</v>
      </c>
      <c r="R16" s="121" t="s">
        <v>151</v>
      </c>
      <c r="S16" s="121" t="s">
        <v>151</v>
      </c>
      <c r="T16" s="121" t="s">
        <v>151</v>
      </c>
      <c r="U16" s="121" t="s">
        <v>151</v>
      </c>
      <c r="V16" s="121" t="s">
        <v>151</v>
      </c>
      <c r="W16" s="121" t="s">
        <v>151</v>
      </c>
      <c r="X16" s="121" t="s">
        <v>151</v>
      </c>
      <c r="Y16" s="121" t="s">
        <v>151</v>
      </c>
      <c r="Z16" s="121" t="s">
        <v>151</v>
      </c>
      <c r="AA16" s="121" t="s">
        <v>151</v>
      </c>
      <c r="AB16" s="121" t="s">
        <v>151</v>
      </c>
      <c r="AC16" s="121" t="s">
        <v>151</v>
      </c>
      <c r="AD16" s="121" t="s">
        <v>151</v>
      </c>
      <c r="AE16" s="121" t="s">
        <v>151</v>
      </c>
      <c r="AF16" s="121" t="s">
        <v>151</v>
      </c>
      <c r="AG16" s="121" t="s">
        <v>151</v>
      </c>
      <c r="AH16" s="121" t="s">
        <v>151</v>
      </c>
      <c r="AI16" s="121" t="s">
        <v>151</v>
      </c>
      <c r="AJ16" s="121" t="s">
        <v>151</v>
      </c>
      <c r="AK16" s="121" t="s">
        <v>151</v>
      </c>
      <c r="AL16" s="121" t="s">
        <v>151</v>
      </c>
      <c r="AM16" s="121" t="s">
        <v>151</v>
      </c>
      <c r="AN16" s="121" t="s">
        <v>151</v>
      </c>
      <c r="AO16" s="121" t="s">
        <v>151</v>
      </c>
      <c r="AP16" s="121" t="s">
        <v>151</v>
      </c>
      <c r="AQ16" s="121" t="s">
        <v>151</v>
      </c>
      <c r="AR16" s="398">
        <v>35779</v>
      </c>
      <c r="AS16" s="381">
        <v>39990</v>
      </c>
      <c r="AT16" s="381">
        <v>44961</v>
      </c>
      <c r="AU16" s="362">
        <v>45388</v>
      </c>
      <c r="AV16" s="398">
        <v>41780</v>
      </c>
      <c r="AW16" s="381">
        <v>44930</v>
      </c>
      <c r="AX16" s="381">
        <v>46303</v>
      </c>
      <c r="AY16" s="362">
        <v>45864</v>
      </c>
      <c r="AZ16" s="398">
        <v>39508</v>
      </c>
      <c r="BA16" s="310">
        <v>40640</v>
      </c>
      <c r="BB16" s="310">
        <v>42364</v>
      </c>
      <c r="BC16" s="402"/>
    </row>
    <row r="17" spans="1:55" ht="13.5" customHeight="1">
      <c r="A17" s="508"/>
      <c r="B17" s="509"/>
      <c r="C17" s="507" t="s">
        <v>504</v>
      </c>
      <c r="D17" s="121" t="s">
        <v>151</v>
      </c>
      <c r="E17" s="121" t="s">
        <v>151</v>
      </c>
      <c r="F17" s="121" t="s">
        <v>151</v>
      </c>
      <c r="G17" s="121" t="s">
        <v>151</v>
      </c>
      <c r="H17" s="121" t="s">
        <v>151</v>
      </c>
      <c r="I17" s="121" t="s">
        <v>151</v>
      </c>
      <c r="J17" s="121" t="s">
        <v>151</v>
      </c>
      <c r="K17" s="121" t="s">
        <v>151</v>
      </c>
      <c r="L17" s="121" t="s">
        <v>151</v>
      </c>
      <c r="M17" s="121" t="s">
        <v>151</v>
      </c>
      <c r="N17" s="121" t="s">
        <v>151</v>
      </c>
      <c r="O17" s="121" t="s">
        <v>151</v>
      </c>
      <c r="P17" s="121" t="s">
        <v>151</v>
      </c>
      <c r="Q17" s="121" t="s">
        <v>151</v>
      </c>
      <c r="R17" s="121" t="s">
        <v>151</v>
      </c>
      <c r="S17" s="121" t="s">
        <v>151</v>
      </c>
      <c r="T17" s="121" t="s">
        <v>151</v>
      </c>
      <c r="U17" s="121" t="s">
        <v>151</v>
      </c>
      <c r="V17" s="121" t="s">
        <v>151</v>
      </c>
      <c r="W17" s="121" t="s">
        <v>151</v>
      </c>
      <c r="X17" s="121" t="s">
        <v>151</v>
      </c>
      <c r="Y17" s="121" t="s">
        <v>151</v>
      </c>
      <c r="Z17" s="121" t="s">
        <v>151</v>
      </c>
      <c r="AA17" s="121" t="s">
        <v>151</v>
      </c>
      <c r="AB17" s="121" t="s">
        <v>151</v>
      </c>
      <c r="AC17" s="121" t="s">
        <v>151</v>
      </c>
      <c r="AD17" s="121" t="s">
        <v>151</v>
      </c>
      <c r="AE17" s="121" t="s">
        <v>151</v>
      </c>
      <c r="AF17" s="121" t="s">
        <v>151</v>
      </c>
      <c r="AG17" s="121" t="s">
        <v>151</v>
      </c>
      <c r="AH17" s="121" t="s">
        <v>151</v>
      </c>
      <c r="AI17" s="121" t="s">
        <v>151</v>
      </c>
      <c r="AJ17" s="121" t="s">
        <v>151</v>
      </c>
      <c r="AK17" s="121" t="s">
        <v>151</v>
      </c>
      <c r="AL17" s="121" t="s">
        <v>151</v>
      </c>
      <c r="AM17" s="121" t="s">
        <v>151</v>
      </c>
      <c r="AN17" s="121" t="s">
        <v>151</v>
      </c>
      <c r="AO17" s="121" t="s">
        <v>151</v>
      </c>
      <c r="AP17" s="121" t="s">
        <v>151</v>
      </c>
      <c r="AQ17" s="121" t="s">
        <v>151</v>
      </c>
      <c r="AR17" s="121" t="s">
        <v>151</v>
      </c>
      <c r="AS17" s="121" t="s">
        <v>151</v>
      </c>
      <c r="AT17" s="121" t="s">
        <v>151</v>
      </c>
      <c r="AU17" s="121" t="s">
        <v>151</v>
      </c>
      <c r="AV17" s="399">
        <v>116.8</v>
      </c>
      <c r="AW17" s="399">
        <v>112.4</v>
      </c>
      <c r="AX17" s="401">
        <v>103</v>
      </c>
      <c r="AY17" s="134">
        <v>101</v>
      </c>
      <c r="AZ17" s="399">
        <v>94.6</v>
      </c>
      <c r="BA17" s="135">
        <v>90.5</v>
      </c>
      <c r="BB17" s="134">
        <v>91.5</v>
      </c>
      <c r="BC17" s="402"/>
    </row>
    <row r="18" spans="1:55" ht="26.25" customHeight="1">
      <c r="A18" s="508"/>
      <c r="B18" s="509"/>
      <c r="C18" s="501" t="s">
        <v>602</v>
      </c>
      <c r="D18" s="121" t="s">
        <v>151</v>
      </c>
      <c r="E18" s="121" t="s">
        <v>151</v>
      </c>
      <c r="F18" s="121" t="s">
        <v>151</v>
      </c>
      <c r="G18" s="121" t="s">
        <v>151</v>
      </c>
      <c r="H18" s="121" t="s">
        <v>151</v>
      </c>
      <c r="I18" s="121" t="s">
        <v>151</v>
      </c>
      <c r="J18" s="121" t="s">
        <v>151</v>
      </c>
      <c r="K18" s="121" t="s">
        <v>151</v>
      </c>
      <c r="L18" s="121" t="s">
        <v>151</v>
      </c>
      <c r="M18" s="121" t="s">
        <v>151</v>
      </c>
      <c r="N18" s="121" t="s">
        <v>151</v>
      </c>
      <c r="O18" s="121" t="s">
        <v>151</v>
      </c>
      <c r="P18" s="121" t="s">
        <v>151</v>
      </c>
      <c r="Q18" s="121" t="s">
        <v>151</v>
      </c>
      <c r="R18" s="121" t="s">
        <v>151</v>
      </c>
      <c r="S18" s="121" t="s">
        <v>151</v>
      </c>
      <c r="T18" s="121" t="s">
        <v>151</v>
      </c>
      <c r="U18" s="121" t="s">
        <v>151</v>
      </c>
      <c r="V18" s="121" t="s">
        <v>151</v>
      </c>
      <c r="W18" s="121" t="s">
        <v>151</v>
      </c>
      <c r="X18" s="121" t="s">
        <v>151</v>
      </c>
      <c r="Y18" s="121" t="s">
        <v>151</v>
      </c>
      <c r="Z18" s="121" t="s">
        <v>151</v>
      </c>
      <c r="AA18" s="121" t="s">
        <v>151</v>
      </c>
      <c r="AB18" s="121" t="s">
        <v>151</v>
      </c>
      <c r="AC18" s="121" t="s">
        <v>151</v>
      </c>
      <c r="AD18" s="121" t="s">
        <v>151</v>
      </c>
      <c r="AE18" s="121" t="s">
        <v>151</v>
      </c>
      <c r="AF18" s="121" t="s">
        <v>151</v>
      </c>
      <c r="AG18" s="121" t="s">
        <v>151</v>
      </c>
      <c r="AH18" s="121" t="s">
        <v>151</v>
      </c>
      <c r="AI18" s="121" t="s">
        <v>151</v>
      </c>
      <c r="AJ18" s="121" t="s">
        <v>151</v>
      </c>
      <c r="AK18" s="121" t="s">
        <v>151</v>
      </c>
      <c r="AL18" s="121" t="s">
        <v>151</v>
      </c>
      <c r="AM18" s="121" t="s">
        <v>151</v>
      </c>
      <c r="AN18" s="121" t="s">
        <v>151</v>
      </c>
      <c r="AO18" s="121" t="s">
        <v>151</v>
      </c>
      <c r="AP18" s="121" t="s">
        <v>151</v>
      </c>
      <c r="AQ18" s="121" t="s">
        <v>151</v>
      </c>
      <c r="AR18" s="398">
        <v>5261</v>
      </c>
      <c r="AS18" s="381">
        <v>6763</v>
      </c>
      <c r="AT18" s="381">
        <v>7985</v>
      </c>
      <c r="AU18" s="362">
        <v>7764</v>
      </c>
      <c r="AV18" s="398">
        <v>7391</v>
      </c>
      <c r="AW18" s="381">
        <v>8708</v>
      </c>
      <c r="AX18" s="381">
        <v>8839</v>
      </c>
      <c r="AY18" s="362">
        <v>8640</v>
      </c>
      <c r="AZ18" s="398">
        <v>6518</v>
      </c>
      <c r="BA18" s="310">
        <v>7224</v>
      </c>
      <c r="BB18" s="310">
        <v>7372</v>
      </c>
      <c r="BC18" s="402"/>
    </row>
    <row r="19" spans="1:55" ht="13.5" customHeight="1">
      <c r="A19" s="508"/>
      <c r="B19" s="509"/>
      <c r="C19" s="507" t="s">
        <v>504</v>
      </c>
      <c r="D19" s="121" t="s">
        <v>151</v>
      </c>
      <c r="E19" s="121" t="s">
        <v>151</v>
      </c>
      <c r="F19" s="121" t="s">
        <v>151</v>
      </c>
      <c r="G19" s="121" t="s">
        <v>151</v>
      </c>
      <c r="H19" s="121" t="s">
        <v>151</v>
      </c>
      <c r="I19" s="121" t="s">
        <v>151</v>
      </c>
      <c r="J19" s="121" t="s">
        <v>151</v>
      </c>
      <c r="K19" s="121" t="s">
        <v>151</v>
      </c>
      <c r="L19" s="121" t="s">
        <v>151</v>
      </c>
      <c r="M19" s="121" t="s">
        <v>151</v>
      </c>
      <c r="N19" s="121" t="s">
        <v>151</v>
      </c>
      <c r="O19" s="121" t="s">
        <v>151</v>
      </c>
      <c r="P19" s="121" t="s">
        <v>151</v>
      </c>
      <c r="Q19" s="121" t="s">
        <v>151</v>
      </c>
      <c r="R19" s="121" t="s">
        <v>151</v>
      </c>
      <c r="S19" s="121" t="s">
        <v>151</v>
      </c>
      <c r="T19" s="121" t="s">
        <v>151</v>
      </c>
      <c r="U19" s="121" t="s">
        <v>151</v>
      </c>
      <c r="V19" s="121" t="s">
        <v>151</v>
      </c>
      <c r="W19" s="121" t="s">
        <v>151</v>
      </c>
      <c r="X19" s="121" t="s">
        <v>151</v>
      </c>
      <c r="Y19" s="121" t="s">
        <v>151</v>
      </c>
      <c r="Z19" s="121" t="s">
        <v>151</v>
      </c>
      <c r="AA19" s="121" t="s">
        <v>151</v>
      </c>
      <c r="AB19" s="121" t="s">
        <v>151</v>
      </c>
      <c r="AC19" s="121" t="s">
        <v>151</v>
      </c>
      <c r="AD19" s="121" t="s">
        <v>151</v>
      </c>
      <c r="AE19" s="121" t="s">
        <v>151</v>
      </c>
      <c r="AF19" s="121" t="s">
        <v>151</v>
      </c>
      <c r="AG19" s="121" t="s">
        <v>151</v>
      </c>
      <c r="AH19" s="121" t="s">
        <v>151</v>
      </c>
      <c r="AI19" s="121" t="s">
        <v>151</v>
      </c>
      <c r="AJ19" s="121" t="s">
        <v>151</v>
      </c>
      <c r="AK19" s="121" t="s">
        <v>151</v>
      </c>
      <c r="AL19" s="121" t="s">
        <v>151</v>
      </c>
      <c r="AM19" s="121" t="s">
        <v>151</v>
      </c>
      <c r="AN19" s="121" t="s">
        <v>151</v>
      </c>
      <c r="AO19" s="121" t="s">
        <v>151</v>
      </c>
      <c r="AP19" s="121" t="s">
        <v>151</v>
      </c>
      <c r="AQ19" s="121" t="s">
        <v>151</v>
      </c>
      <c r="AR19" s="121" t="s">
        <v>151</v>
      </c>
      <c r="AS19" s="121" t="s">
        <v>151</v>
      </c>
      <c r="AT19" s="121" t="s">
        <v>151</v>
      </c>
      <c r="AU19" s="121" t="s">
        <v>151</v>
      </c>
      <c r="AV19" s="399">
        <v>140.5</v>
      </c>
      <c r="AW19" s="399">
        <v>128.8</v>
      </c>
      <c r="AX19" s="399">
        <v>110.7</v>
      </c>
      <c r="AY19" s="362">
        <v>111.3</v>
      </c>
      <c r="AZ19" s="399">
        <v>88.2</v>
      </c>
      <c r="BA19" s="134">
        <v>83</v>
      </c>
      <c r="BB19" s="135">
        <v>83.4</v>
      </c>
      <c r="BC19" s="402"/>
    </row>
    <row r="20" spans="1:55" ht="17.25" customHeight="1">
      <c r="A20" s="508"/>
      <c r="B20" s="509" t="s">
        <v>605</v>
      </c>
      <c r="C20" s="501" t="s">
        <v>485</v>
      </c>
      <c r="D20" s="121" t="s">
        <v>151</v>
      </c>
      <c r="E20" s="121" t="s">
        <v>151</v>
      </c>
      <c r="F20" s="121" t="s">
        <v>151</v>
      </c>
      <c r="G20" s="121" t="s">
        <v>151</v>
      </c>
      <c r="H20" s="121" t="s">
        <v>151</v>
      </c>
      <c r="I20" s="121" t="s">
        <v>151</v>
      </c>
      <c r="J20" s="121" t="s">
        <v>151</v>
      </c>
      <c r="K20" s="121" t="s">
        <v>151</v>
      </c>
      <c r="L20" s="121" t="s">
        <v>151</v>
      </c>
      <c r="M20" s="121" t="s">
        <v>151</v>
      </c>
      <c r="N20" s="121" t="s">
        <v>151</v>
      </c>
      <c r="O20" s="121" t="s">
        <v>151</v>
      </c>
      <c r="P20" s="121" t="s">
        <v>151</v>
      </c>
      <c r="Q20" s="121" t="s">
        <v>151</v>
      </c>
      <c r="R20" s="121" t="s">
        <v>151</v>
      </c>
      <c r="S20" s="121" t="s">
        <v>151</v>
      </c>
      <c r="T20" s="121" t="s">
        <v>151</v>
      </c>
      <c r="U20" s="121" t="s">
        <v>151</v>
      </c>
      <c r="V20" s="121" t="s">
        <v>151</v>
      </c>
      <c r="W20" s="121" t="s">
        <v>151</v>
      </c>
      <c r="X20" s="121" t="s">
        <v>151</v>
      </c>
      <c r="Y20" s="121" t="s">
        <v>151</v>
      </c>
      <c r="Z20" s="121" t="s">
        <v>151</v>
      </c>
      <c r="AA20" s="121" t="s">
        <v>151</v>
      </c>
      <c r="AB20" s="121" t="s">
        <v>151</v>
      </c>
      <c r="AC20" s="121" t="s">
        <v>151</v>
      </c>
      <c r="AD20" s="121" t="s">
        <v>151</v>
      </c>
      <c r="AE20" s="121" t="s">
        <v>151</v>
      </c>
      <c r="AF20" s="121" t="s">
        <v>151</v>
      </c>
      <c r="AG20" s="121" t="s">
        <v>151</v>
      </c>
      <c r="AH20" s="121" t="s">
        <v>151</v>
      </c>
      <c r="AI20" s="121" t="s">
        <v>151</v>
      </c>
      <c r="AJ20" s="121" t="s">
        <v>151</v>
      </c>
      <c r="AK20" s="121" t="s">
        <v>151</v>
      </c>
      <c r="AL20" s="121" t="s">
        <v>151</v>
      </c>
      <c r="AM20" s="121" t="s">
        <v>151</v>
      </c>
      <c r="AN20" s="121" t="s">
        <v>151</v>
      </c>
      <c r="AO20" s="121" t="s">
        <v>151</v>
      </c>
      <c r="AP20" s="121" t="s">
        <v>151</v>
      </c>
      <c r="AQ20" s="121" t="s">
        <v>151</v>
      </c>
      <c r="AR20" s="494">
        <v>16063</v>
      </c>
      <c r="AS20" s="310">
        <v>16844</v>
      </c>
      <c r="AT20" s="310">
        <v>17692</v>
      </c>
      <c r="AU20" s="383">
        <v>17851</v>
      </c>
      <c r="AV20" s="398">
        <v>17485</v>
      </c>
      <c r="AW20" s="381">
        <v>18032</v>
      </c>
      <c r="AX20" s="381">
        <v>17564</v>
      </c>
      <c r="AY20" s="362">
        <v>16648</v>
      </c>
      <c r="AZ20" s="398">
        <v>15228</v>
      </c>
      <c r="BA20" s="310">
        <v>15805</v>
      </c>
      <c r="BB20" s="310">
        <v>16902</v>
      </c>
      <c r="BC20" s="402"/>
    </row>
    <row r="21" spans="1:55" ht="13.5" customHeight="1">
      <c r="A21" s="508"/>
      <c r="B21" s="509"/>
      <c r="C21" s="507" t="s">
        <v>504</v>
      </c>
      <c r="D21" s="121" t="s">
        <v>151</v>
      </c>
      <c r="E21" s="121" t="s">
        <v>151</v>
      </c>
      <c r="F21" s="121" t="s">
        <v>151</v>
      </c>
      <c r="G21" s="121" t="s">
        <v>151</v>
      </c>
      <c r="H21" s="121" t="s">
        <v>151</v>
      </c>
      <c r="I21" s="121" t="s">
        <v>151</v>
      </c>
      <c r="J21" s="121" t="s">
        <v>151</v>
      </c>
      <c r="K21" s="121" t="s">
        <v>151</v>
      </c>
      <c r="L21" s="121" t="s">
        <v>151</v>
      </c>
      <c r="M21" s="121" t="s">
        <v>151</v>
      </c>
      <c r="N21" s="121" t="s">
        <v>151</v>
      </c>
      <c r="O21" s="121" t="s">
        <v>151</v>
      </c>
      <c r="P21" s="121" t="s">
        <v>151</v>
      </c>
      <c r="Q21" s="121" t="s">
        <v>151</v>
      </c>
      <c r="R21" s="121" t="s">
        <v>151</v>
      </c>
      <c r="S21" s="121" t="s">
        <v>151</v>
      </c>
      <c r="T21" s="121" t="s">
        <v>151</v>
      </c>
      <c r="U21" s="121" t="s">
        <v>151</v>
      </c>
      <c r="V21" s="121" t="s">
        <v>151</v>
      </c>
      <c r="W21" s="121" t="s">
        <v>151</v>
      </c>
      <c r="X21" s="121" t="s">
        <v>151</v>
      </c>
      <c r="Y21" s="121" t="s">
        <v>151</v>
      </c>
      <c r="Z21" s="121" t="s">
        <v>151</v>
      </c>
      <c r="AA21" s="121" t="s">
        <v>151</v>
      </c>
      <c r="AB21" s="121" t="s">
        <v>151</v>
      </c>
      <c r="AC21" s="121" t="s">
        <v>151</v>
      </c>
      <c r="AD21" s="121" t="s">
        <v>151</v>
      </c>
      <c r="AE21" s="121" t="s">
        <v>151</v>
      </c>
      <c r="AF21" s="121" t="s">
        <v>151</v>
      </c>
      <c r="AG21" s="121" t="s">
        <v>151</v>
      </c>
      <c r="AH21" s="121" t="s">
        <v>151</v>
      </c>
      <c r="AI21" s="121" t="s">
        <v>151</v>
      </c>
      <c r="AJ21" s="121" t="s">
        <v>151</v>
      </c>
      <c r="AK21" s="121" t="s">
        <v>151</v>
      </c>
      <c r="AL21" s="121" t="s">
        <v>151</v>
      </c>
      <c r="AM21" s="121" t="s">
        <v>151</v>
      </c>
      <c r="AN21" s="121" t="s">
        <v>151</v>
      </c>
      <c r="AO21" s="121" t="s">
        <v>151</v>
      </c>
      <c r="AP21" s="121" t="s">
        <v>151</v>
      </c>
      <c r="AQ21" s="121" t="s">
        <v>151</v>
      </c>
      <c r="AR21" s="121" t="s">
        <v>151</v>
      </c>
      <c r="AS21" s="121" t="s">
        <v>151</v>
      </c>
      <c r="AT21" s="121" t="s">
        <v>151</v>
      </c>
      <c r="AU21" s="121" t="s">
        <v>151</v>
      </c>
      <c r="AV21" s="399">
        <v>108.9</v>
      </c>
      <c r="AW21" s="401">
        <v>107.1</v>
      </c>
      <c r="AX21" s="399">
        <v>99.3</v>
      </c>
      <c r="AY21" s="383">
        <v>93.3</v>
      </c>
      <c r="AZ21" s="401">
        <v>87.1</v>
      </c>
      <c r="BA21" s="134">
        <v>87.6</v>
      </c>
      <c r="BB21" s="135">
        <v>96.2</v>
      </c>
      <c r="BC21" s="402"/>
    </row>
    <row r="22" spans="1:55" ht="24.75" customHeight="1">
      <c r="A22" s="508"/>
      <c r="B22" s="509"/>
      <c r="C22" s="501" t="s">
        <v>602</v>
      </c>
      <c r="D22" s="121" t="s">
        <v>151</v>
      </c>
      <c r="E22" s="121" t="s">
        <v>151</v>
      </c>
      <c r="F22" s="121" t="s">
        <v>151</v>
      </c>
      <c r="G22" s="121" t="s">
        <v>151</v>
      </c>
      <c r="H22" s="121" t="s">
        <v>151</v>
      </c>
      <c r="I22" s="121" t="s">
        <v>151</v>
      </c>
      <c r="J22" s="121" t="s">
        <v>151</v>
      </c>
      <c r="K22" s="121" t="s">
        <v>151</v>
      </c>
      <c r="L22" s="121" t="s">
        <v>151</v>
      </c>
      <c r="M22" s="121" t="s">
        <v>151</v>
      </c>
      <c r="N22" s="121" t="s">
        <v>151</v>
      </c>
      <c r="O22" s="121" t="s">
        <v>151</v>
      </c>
      <c r="P22" s="121" t="s">
        <v>151</v>
      </c>
      <c r="Q22" s="121" t="s">
        <v>151</v>
      </c>
      <c r="R22" s="121" t="s">
        <v>151</v>
      </c>
      <c r="S22" s="121" t="s">
        <v>151</v>
      </c>
      <c r="T22" s="121" t="s">
        <v>151</v>
      </c>
      <c r="U22" s="121" t="s">
        <v>151</v>
      </c>
      <c r="V22" s="121" t="s">
        <v>151</v>
      </c>
      <c r="W22" s="121" t="s">
        <v>151</v>
      </c>
      <c r="X22" s="121" t="s">
        <v>151</v>
      </c>
      <c r="Y22" s="121" t="s">
        <v>151</v>
      </c>
      <c r="Z22" s="121" t="s">
        <v>151</v>
      </c>
      <c r="AA22" s="121" t="s">
        <v>151</v>
      </c>
      <c r="AB22" s="121" t="s">
        <v>151</v>
      </c>
      <c r="AC22" s="121" t="s">
        <v>151</v>
      </c>
      <c r="AD22" s="121" t="s">
        <v>151</v>
      </c>
      <c r="AE22" s="121" t="s">
        <v>151</v>
      </c>
      <c r="AF22" s="121" t="s">
        <v>151</v>
      </c>
      <c r="AG22" s="121" t="s">
        <v>151</v>
      </c>
      <c r="AH22" s="121" t="s">
        <v>151</v>
      </c>
      <c r="AI22" s="121" t="s">
        <v>151</v>
      </c>
      <c r="AJ22" s="121" t="s">
        <v>151</v>
      </c>
      <c r="AK22" s="121" t="s">
        <v>151</v>
      </c>
      <c r="AL22" s="121" t="s">
        <v>151</v>
      </c>
      <c r="AM22" s="121" t="s">
        <v>151</v>
      </c>
      <c r="AN22" s="121" t="s">
        <v>151</v>
      </c>
      <c r="AO22" s="121" t="s">
        <v>151</v>
      </c>
      <c r="AP22" s="121" t="s">
        <v>151</v>
      </c>
      <c r="AQ22" s="121" t="s">
        <v>151</v>
      </c>
      <c r="AR22" s="494">
        <v>4981</v>
      </c>
      <c r="AS22" s="310">
        <v>5537</v>
      </c>
      <c r="AT22" s="310">
        <v>5292</v>
      </c>
      <c r="AU22" s="383">
        <v>5212</v>
      </c>
      <c r="AV22" s="398">
        <v>5166</v>
      </c>
      <c r="AW22" s="381">
        <v>5263</v>
      </c>
      <c r="AX22" s="381">
        <v>5060</v>
      </c>
      <c r="AY22" s="383">
        <v>4679</v>
      </c>
      <c r="AZ22" s="398">
        <v>4647</v>
      </c>
      <c r="BA22" s="310">
        <v>5068</v>
      </c>
      <c r="BB22" s="310">
        <v>5372</v>
      </c>
      <c r="BC22" s="402"/>
    </row>
    <row r="23" spans="1:55" ht="13.5" customHeight="1">
      <c r="A23" s="508"/>
      <c r="B23" s="509"/>
      <c r="C23" s="507" t="s">
        <v>504</v>
      </c>
      <c r="D23" s="121" t="s">
        <v>151</v>
      </c>
      <c r="E23" s="121" t="s">
        <v>151</v>
      </c>
      <c r="F23" s="121" t="s">
        <v>151</v>
      </c>
      <c r="G23" s="121" t="s">
        <v>151</v>
      </c>
      <c r="H23" s="121" t="s">
        <v>151</v>
      </c>
      <c r="I23" s="121" t="s">
        <v>151</v>
      </c>
      <c r="J23" s="121" t="s">
        <v>151</v>
      </c>
      <c r="K23" s="121" t="s">
        <v>151</v>
      </c>
      <c r="L23" s="121" t="s">
        <v>151</v>
      </c>
      <c r="M23" s="121" t="s">
        <v>151</v>
      </c>
      <c r="N23" s="121" t="s">
        <v>151</v>
      </c>
      <c r="O23" s="121" t="s">
        <v>151</v>
      </c>
      <c r="P23" s="121" t="s">
        <v>151</v>
      </c>
      <c r="Q23" s="121" t="s">
        <v>151</v>
      </c>
      <c r="R23" s="121" t="s">
        <v>151</v>
      </c>
      <c r="S23" s="121" t="s">
        <v>151</v>
      </c>
      <c r="T23" s="121" t="s">
        <v>151</v>
      </c>
      <c r="U23" s="121" t="s">
        <v>151</v>
      </c>
      <c r="V23" s="121" t="s">
        <v>151</v>
      </c>
      <c r="W23" s="121" t="s">
        <v>151</v>
      </c>
      <c r="X23" s="121" t="s">
        <v>151</v>
      </c>
      <c r="Y23" s="121" t="s">
        <v>151</v>
      </c>
      <c r="Z23" s="121" t="s">
        <v>151</v>
      </c>
      <c r="AA23" s="121" t="s">
        <v>151</v>
      </c>
      <c r="AB23" s="121" t="s">
        <v>151</v>
      </c>
      <c r="AC23" s="121" t="s">
        <v>151</v>
      </c>
      <c r="AD23" s="121" t="s">
        <v>151</v>
      </c>
      <c r="AE23" s="121" t="s">
        <v>151</v>
      </c>
      <c r="AF23" s="121" t="s">
        <v>151</v>
      </c>
      <c r="AG23" s="121" t="s">
        <v>151</v>
      </c>
      <c r="AH23" s="121" t="s">
        <v>151</v>
      </c>
      <c r="AI23" s="121" t="s">
        <v>151</v>
      </c>
      <c r="AJ23" s="121" t="s">
        <v>151</v>
      </c>
      <c r="AK23" s="121" t="s">
        <v>151</v>
      </c>
      <c r="AL23" s="121" t="s">
        <v>151</v>
      </c>
      <c r="AM23" s="121" t="s">
        <v>151</v>
      </c>
      <c r="AN23" s="121" t="s">
        <v>151</v>
      </c>
      <c r="AO23" s="121" t="s">
        <v>151</v>
      </c>
      <c r="AP23" s="121" t="s">
        <v>151</v>
      </c>
      <c r="AQ23" s="121" t="s">
        <v>151</v>
      </c>
      <c r="AR23" s="121" t="s">
        <v>151</v>
      </c>
      <c r="AS23" s="121" t="s">
        <v>151</v>
      </c>
      <c r="AT23" s="121" t="s">
        <v>151</v>
      </c>
      <c r="AU23" s="121" t="s">
        <v>151</v>
      </c>
      <c r="AV23" s="399">
        <v>103.7</v>
      </c>
      <c r="AW23" s="401">
        <v>95.1</v>
      </c>
      <c r="AX23" s="135">
        <v>95.6</v>
      </c>
      <c r="AY23" s="383">
        <v>89.8</v>
      </c>
      <c r="AZ23" s="401">
        <v>90</v>
      </c>
      <c r="BA23" s="134">
        <v>96.3</v>
      </c>
      <c r="BB23" s="135">
        <v>106.2</v>
      </c>
      <c r="BC23" s="402"/>
    </row>
    <row r="24" spans="1:55" ht="17.25" customHeight="1">
      <c r="A24" s="510"/>
      <c r="B24" s="511" t="s">
        <v>606</v>
      </c>
      <c r="C24" s="501" t="s">
        <v>485</v>
      </c>
      <c r="D24" s="121" t="s">
        <v>151</v>
      </c>
      <c r="E24" s="121" t="s">
        <v>151</v>
      </c>
      <c r="F24" s="121" t="s">
        <v>151</v>
      </c>
      <c r="G24" s="121" t="s">
        <v>151</v>
      </c>
      <c r="H24" s="121" t="s">
        <v>151</v>
      </c>
      <c r="I24" s="121" t="s">
        <v>151</v>
      </c>
      <c r="J24" s="121" t="s">
        <v>151</v>
      </c>
      <c r="K24" s="121" t="s">
        <v>151</v>
      </c>
      <c r="L24" s="121" t="s">
        <v>151</v>
      </c>
      <c r="M24" s="121" t="s">
        <v>151</v>
      </c>
      <c r="N24" s="121" t="s">
        <v>151</v>
      </c>
      <c r="O24" s="121" t="s">
        <v>151</v>
      </c>
      <c r="P24" s="121" t="s">
        <v>151</v>
      </c>
      <c r="Q24" s="121" t="s">
        <v>151</v>
      </c>
      <c r="R24" s="121" t="s">
        <v>151</v>
      </c>
      <c r="S24" s="121" t="s">
        <v>151</v>
      </c>
      <c r="T24" s="121" t="s">
        <v>151</v>
      </c>
      <c r="U24" s="121" t="s">
        <v>151</v>
      </c>
      <c r="V24" s="121" t="s">
        <v>151</v>
      </c>
      <c r="W24" s="121" t="s">
        <v>151</v>
      </c>
      <c r="X24" s="121" t="s">
        <v>151</v>
      </c>
      <c r="Y24" s="121" t="s">
        <v>151</v>
      </c>
      <c r="Z24" s="121" t="s">
        <v>151</v>
      </c>
      <c r="AA24" s="121" t="s">
        <v>151</v>
      </c>
      <c r="AB24" s="121" t="s">
        <v>151</v>
      </c>
      <c r="AC24" s="121" t="s">
        <v>151</v>
      </c>
      <c r="AD24" s="121" t="s">
        <v>151</v>
      </c>
      <c r="AE24" s="121" t="s">
        <v>151</v>
      </c>
      <c r="AF24" s="121" t="s">
        <v>151</v>
      </c>
      <c r="AG24" s="121" t="s">
        <v>151</v>
      </c>
      <c r="AH24" s="121" t="s">
        <v>151</v>
      </c>
      <c r="AI24" s="121" t="s">
        <v>151</v>
      </c>
      <c r="AJ24" s="121" t="s">
        <v>151</v>
      </c>
      <c r="AK24" s="121" t="s">
        <v>151</v>
      </c>
      <c r="AL24" s="121" t="s">
        <v>151</v>
      </c>
      <c r="AM24" s="121" t="s">
        <v>151</v>
      </c>
      <c r="AN24" s="121" t="s">
        <v>151</v>
      </c>
      <c r="AO24" s="121" t="s">
        <v>151</v>
      </c>
      <c r="AP24" s="121" t="s">
        <v>151</v>
      </c>
      <c r="AQ24" s="121" t="s">
        <v>151</v>
      </c>
      <c r="AR24" s="398">
        <v>5015</v>
      </c>
      <c r="AS24" s="381">
        <v>4917</v>
      </c>
      <c r="AT24" s="381">
        <v>5670</v>
      </c>
      <c r="AU24" s="362">
        <v>5538</v>
      </c>
      <c r="AV24" s="494">
        <v>6294</v>
      </c>
      <c r="AW24" s="310">
        <v>5887</v>
      </c>
      <c r="AX24" s="310">
        <v>5566</v>
      </c>
      <c r="AY24" s="383">
        <v>5224</v>
      </c>
      <c r="AZ24" s="494">
        <v>3077</v>
      </c>
      <c r="BA24" s="310">
        <v>2368</v>
      </c>
      <c r="BB24" s="310">
        <v>2131</v>
      </c>
      <c r="BC24" s="402"/>
    </row>
    <row r="25" spans="1:55" ht="13.5" customHeight="1">
      <c r="A25" s="482"/>
      <c r="B25" s="506"/>
      <c r="C25" s="507" t="s">
        <v>504</v>
      </c>
      <c r="D25" s="121" t="s">
        <v>151</v>
      </c>
      <c r="E25" s="121" t="s">
        <v>151</v>
      </c>
      <c r="F25" s="121" t="s">
        <v>151</v>
      </c>
      <c r="G25" s="121" t="s">
        <v>151</v>
      </c>
      <c r="H25" s="121" t="s">
        <v>151</v>
      </c>
      <c r="I25" s="121" t="s">
        <v>151</v>
      </c>
      <c r="J25" s="121" t="s">
        <v>151</v>
      </c>
      <c r="K25" s="121" t="s">
        <v>151</v>
      </c>
      <c r="L25" s="121" t="s">
        <v>151</v>
      </c>
      <c r="M25" s="121" t="s">
        <v>151</v>
      </c>
      <c r="N25" s="121" t="s">
        <v>151</v>
      </c>
      <c r="O25" s="121" t="s">
        <v>151</v>
      </c>
      <c r="P25" s="121" t="s">
        <v>151</v>
      </c>
      <c r="Q25" s="121" t="s">
        <v>151</v>
      </c>
      <c r="R25" s="121" t="s">
        <v>151</v>
      </c>
      <c r="S25" s="121" t="s">
        <v>151</v>
      </c>
      <c r="T25" s="121" t="s">
        <v>151</v>
      </c>
      <c r="U25" s="121" t="s">
        <v>151</v>
      </c>
      <c r="V25" s="121" t="s">
        <v>151</v>
      </c>
      <c r="W25" s="121" t="s">
        <v>151</v>
      </c>
      <c r="X25" s="121" t="s">
        <v>151</v>
      </c>
      <c r="Y25" s="121" t="s">
        <v>151</v>
      </c>
      <c r="Z25" s="121" t="s">
        <v>151</v>
      </c>
      <c r="AA25" s="121" t="s">
        <v>151</v>
      </c>
      <c r="AB25" s="121" t="s">
        <v>151</v>
      </c>
      <c r="AC25" s="121" t="s">
        <v>151</v>
      </c>
      <c r="AD25" s="121" t="s">
        <v>151</v>
      </c>
      <c r="AE25" s="121" t="s">
        <v>151</v>
      </c>
      <c r="AF25" s="121" t="s">
        <v>151</v>
      </c>
      <c r="AG25" s="121" t="s">
        <v>151</v>
      </c>
      <c r="AH25" s="121" t="s">
        <v>151</v>
      </c>
      <c r="AI25" s="121" t="s">
        <v>151</v>
      </c>
      <c r="AJ25" s="121" t="s">
        <v>151</v>
      </c>
      <c r="AK25" s="121" t="s">
        <v>151</v>
      </c>
      <c r="AL25" s="121" t="s">
        <v>151</v>
      </c>
      <c r="AM25" s="121" t="s">
        <v>151</v>
      </c>
      <c r="AN25" s="121" t="s">
        <v>151</v>
      </c>
      <c r="AO25" s="121" t="s">
        <v>151</v>
      </c>
      <c r="AP25" s="121" t="s">
        <v>151</v>
      </c>
      <c r="AQ25" s="121" t="s">
        <v>151</v>
      </c>
      <c r="AR25" s="121" t="s">
        <v>151</v>
      </c>
      <c r="AS25" s="121" t="s">
        <v>151</v>
      </c>
      <c r="AT25" s="121" t="s">
        <v>151</v>
      </c>
      <c r="AU25" s="121" t="s">
        <v>151</v>
      </c>
      <c r="AV25" s="121" t="s">
        <v>151</v>
      </c>
      <c r="AW25" s="121" t="s">
        <v>151</v>
      </c>
      <c r="AX25" s="121" t="s">
        <v>151</v>
      </c>
      <c r="AY25" s="121" t="s">
        <v>151</v>
      </c>
      <c r="AZ25" s="135">
        <v>48.9</v>
      </c>
      <c r="BA25" s="135">
        <v>40.2</v>
      </c>
      <c r="BB25" s="135">
        <v>38.3</v>
      </c>
      <c r="BC25" s="402"/>
    </row>
    <row r="26" spans="1:55" ht="25.5" customHeight="1">
      <c r="A26" s="482"/>
      <c r="B26" s="506"/>
      <c r="C26" s="501" t="s">
        <v>602</v>
      </c>
      <c r="D26" s="121" t="s">
        <v>151</v>
      </c>
      <c r="E26" s="121" t="s">
        <v>151</v>
      </c>
      <c r="F26" s="121" t="s">
        <v>151</v>
      </c>
      <c r="G26" s="121" t="s">
        <v>151</v>
      </c>
      <c r="H26" s="121" t="s">
        <v>151</v>
      </c>
      <c r="I26" s="121" t="s">
        <v>151</v>
      </c>
      <c r="J26" s="121" t="s">
        <v>151</v>
      </c>
      <c r="K26" s="121" t="s">
        <v>151</v>
      </c>
      <c r="L26" s="121" t="s">
        <v>151</v>
      </c>
      <c r="M26" s="121" t="s">
        <v>151</v>
      </c>
      <c r="N26" s="121" t="s">
        <v>151</v>
      </c>
      <c r="O26" s="121" t="s">
        <v>151</v>
      </c>
      <c r="P26" s="121" t="s">
        <v>151</v>
      </c>
      <c r="Q26" s="121" t="s">
        <v>151</v>
      </c>
      <c r="R26" s="121" t="s">
        <v>151</v>
      </c>
      <c r="S26" s="121" t="s">
        <v>151</v>
      </c>
      <c r="T26" s="121" t="s">
        <v>151</v>
      </c>
      <c r="U26" s="121" t="s">
        <v>151</v>
      </c>
      <c r="V26" s="121" t="s">
        <v>151</v>
      </c>
      <c r="W26" s="121" t="s">
        <v>151</v>
      </c>
      <c r="X26" s="121" t="s">
        <v>151</v>
      </c>
      <c r="Y26" s="121" t="s">
        <v>151</v>
      </c>
      <c r="Z26" s="121" t="s">
        <v>151</v>
      </c>
      <c r="AA26" s="121" t="s">
        <v>151</v>
      </c>
      <c r="AB26" s="121" t="s">
        <v>151</v>
      </c>
      <c r="AC26" s="121" t="s">
        <v>151</v>
      </c>
      <c r="AD26" s="121" t="s">
        <v>151</v>
      </c>
      <c r="AE26" s="121" t="s">
        <v>151</v>
      </c>
      <c r="AF26" s="121" t="s">
        <v>151</v>
      </c>
      <c r="AG26" s="121" t="s">
        <v>151</v>
      </c>
      <c r="AH26" s="121" t="s">
        <v>151</v>
      </c>
      <c r="AI26" s="121" t="s">
        <v>151</v>
      </c>
      <c r="AJ26" s="121" t="s">
        <v>151</v>
      </c>
      <c r="AK26" s="121" t="s">
        <v>151</v>
      </c>
      <c r="AL26" s="121" t="s">
        <v>151</v>
      </c>
      <c r="AM26" s="121" t="s">
        <v>151</v>
      </c>
      <c r="AN26" s="121" t="s">
        <v>151</v>
      </c>
      <c r="AO26" s="121" t="s">
        <v>151</v>
      </c>
      <c r="AP26" s="121" t="s">
        <v>151</v>
      </c>
      <c r="AQ26" s="121" t="s">
        <v>151</v>
      </c>
      <c r="AR26" s="398">
        <v>15</v>
      </c>
      <c r="AS26" s="381">
        <v>13</v>
      </c>
      <c r="AT26" s="381">
        <v>20</v>
      </c>
      <c r="AU26" s="362">
        <v>18</v>
      </c>
      <c r="AV26" s="494">
        <v>27</v>
      </c>
      <c r="AW26" s="310">
        <v>22</v>
      </c>
      <c r="AX26" s="310">
        <v>25</v>
      </c>
      <c r="AY26" s="383">
        <v>22</v>
      </c>
      <c r="AZ26" s="494">
        <v>13</v>
      </c>
      <c r="BA26" s="310">
        <v>7</v>
      </c>
      <c r="BB26" s="310">
        <v>11</v>
      </c>
      <c r="BC26" s="402"/>
    </row>
    <row r="27" spans="1:55" ht="13.5" customHeight="1">
      <c r="A27" s="482"/>
      <c r="B27" s="490"/>
      <c r="C27" s="502"/>
      <c r="D27" s="121" t="s">
        <v>151</v>
      </c>
      <c r="E27" s="121" t="s">
        <v>151</v>
      </c>
      <c r="F27" s="121" t="s">
        <v>151</v>
      </c>
      <c r="G27" s="121" t="s">
        <v>151</v>
      </c>
      <c r="H27" s="121" t="s">
        <v>151</v>
      </c>
      <c r="I27" s="121" t="s">
        <v>151</v>
      </c>
      <c r="J27" s="121" t="s">
        <v>151</v>
      </c>
      <c r="K27" s="121" t="s">
        <v>151</v>
      </c>
      <c r="L27" s="121" t="s">
        <v>151</v>
      </c>
      <c r="M27" s="121" t="s">
        <v>151</v>
      </c>
      <c r="N27" s="121" t="s">
        <v>151</v>
      </c>
      <c r="O27" s="121" t="s">
        <v>151</v>
      </c>
      <c r="P27" s="121" t="s">
        <v>151</v>
      </c>
      <c r="Q27" s="121" t="s">
        <v>151</v>
      </c>
      <c r="R27" s="121" t="s">
        <v>151</v>
      </c>
      <c r="S27" s="121" t="s">
        <v>151</v>
      </c>
      <c r="T27" s="121" t="s">
        <v>151</v>
      </c>
      <c r="U27" s="121" t="s">
        <v>151</v>
      </c>
      <c r="V27" s="121" t="s">
        <v>151</v>
      </c>
      <c r="W27" s="121" t="s">
        <v>151</v>
      </c>
      <c r="X27" s="121" t="s">
        <v>151</v>
      </c>
      <c r="Y27" s="121" t="s">
        <v>151</v>
      </c>
      <c r="Z27" s="121" t="s">
        <v>151</v>
      </c>
      <c r="AA27" s="121" t="s">
        <v>151</v>
      </c>
      <c r="AB27" s="121" t="s">
        <v>151</v>
      </c>
      <c r="AC27" s="121" t="s">
        <v>151</v>
      </c>
      <c r="AD27" s="121" t="s">
        <v>151</v>
      </c>
      <c r="AE27" s="121" t="s">
        <v>151</v>
      </c>
      <c r="AF27" s="121" t="s">
        <v>151</v>
      </c>
      <c r="AG27" s="121" t="s">
        <v>151</v>
      </c>
      <c r="AH27" s="121" t="s">
        <v>151</v>
      </c>
      <c r="AI27" s="121" t="s">
        <v>151</v>
      </c>
      <c r="AJ27" s="121" t="s">
        <v>151</v>
      </c>
      <c r="AK27" s="121" t="s">
        <v>151</v>
      </c>
      <c r="AL27" s="121" t="s">
        <v>151</v>
      </c>
      <c r="AM27" s="121" t="s">
        <v>151</v>
      </c>
      <c r="AN27" s="121" t="s">
        <v>151</v>
      </c>
      <c r="AO27" s="121" t="s">
        <v>151</v>
      </c>
      <c r="AP27" s="121" t="s">
        <v>151</v>
      </c>
      <c r="AQ27" s="121" t="s">
        <v>151</v>
      </c>
      <c r="AR27" s="121" t="s">
        <v>151</v>
      </c>
      <c r="AS27" s="121" t="s">
        <v>151</v>
      </c>
      <c r="AT27" s="121" t="s">
        <v>151</v>
      </c>
      <c r="AU27" s="121" t="s">
        <v>151</v>
      </c>
      <c r="AV27" s="121" t="s">
        <v>151</v>
      </c>
      <c r="AW27" s="121" t="s">
        <v>151</v>
      </c>
      <c r="AX27" s="121" t="s">
        <v>151</v>
      </c>
      <c r="AY27" s="121" t="s">
        <v>151</v>
      </c>
      <c r="AZ27" s="135">
        <v>49.2</v>
      </c>
      <c r="BA27" s="135">
        <v>31.4</v>
      </c>
      <c r="BB27" s="134">
        <v>44.8</v>
      </c>
      <c r="BC27" s="402"/>
    </row>
    <row r="28" spans="1:55" ht="14.25">
      <c r="A28" s="482"/>
      <c r="B28" s="124" t="s">
        <v>607</v>
      </c>
      <c r="C28" s="491" t="s">
        <v>485</v>
      </c>
      <c r="D28" s="121" t="s">
        <v>151</v>
      </c>
      <c r="E28" s="121" t="s">
        <v>151</v>
      </c>
      <c r="F28" s="121" t="s">
        <v>151</v>
      </c>
      <c r="G28" s="121" t="s">
        <v>151</v>
      </c>
      <c r="H28" s="121" t="s">
        <v>151</v>
      </c>
      <c r="I28" s="121" t="s">
        <v>151</v>
      </c>
      <c r="J28" s="121" t="s">
        <v>151</v>
      </c>
      <c r="K28" s="121" t="s">
        <v>151</v>
      </c>
      <c r="L28" s="121" t="s">
        <v>151</v>
      </c>
      <c r="M28" s="121" t="s">
        <v>151</v>
      </c>
      <c r="N28" s="121" t="s">
        <v>151</v>
      </c>
      <c r="O28" s="121" t="s">
        <v>151</v>
      </c>
      <c r="P28" s="121" t="s">
        <v>151</v>
      </c>
      <c r="Q28" s="121" t="s">
        <v>151</v>
      </c>
      <c r="R28" s="121" t="s">
        <v>151</v>
      </c>
      <c r="S28" s="121" t="s">
        <v>151</v>
      </c>
      <c r="T28" s="493">
        <v>136965</v>
      </c>
      <c r="U28" s="493">
        <v>191306</v>
      </c>
      <c r="V28" s="493">
        <v>214226</v>
      </c>
      <c r="W28" s="493">
        <v>189552</v>
      </c>
      <c r="X28" s="114">
        <v>137605</v>
      </c>
      <c r="Y28" s="114">
        <v>211544</v>
      </c>
      <c r="Z28" s="114">
        <v>272931</v>
      </c>
      <c r="AA28" s="114">
        <v>241316</v>
      </c>
      <c r="AB28" s="114">
        <v>152571</v>
      </c>
      <c r="AC28" s="114">
        <v>227915</v>
      </c>
      <c r="AD28" s="114">
        <v>265433</v>
      </c>
      <c r="AE28" s="114">
        <v>251495</v>
      </c>
      <c r="AF28" s="114">
        <v>210232</v>
      </c>
      <c r="AG28" s="114">
        <v>259801</v>
      </c>
      <c r="AH28" s="114">
        <v>257823</v>
      </c>
      <c r="AI28" s="114">
        <v>256382</v>
      </c>
      <c r="AJ28" s="114">
        <v>248087</v>
      </c>
      <c r="AK28" s="114">
        <v>275484</v>
      </c>
      <c r="AL28" s="114">
        <v>312900</v>
      </c>
      <c r="AM28" s="114">
        <v>256934</v>
      </c>
      <c r="AN28" s="494">
        <v>213214</v>
      </c>
      <c r="AO28" s="494">
        <v>303790</v>
      </c>
      <c r="AP28" s="494">
        <v>360530</v>
      </c>
      <c r="AQ28" s="494">
        <v>292944</v>
      </c>
      <c r="AR28" s="398">
        <v>220123</v>
      </c>
      <c r="AS28" s="494">
        <v>334718</v>
      </c>
      <c r="AT28" s="494">
        <v>362775</v>
      </c>
      <c r="AU28" s="578">
        <v>298467</v>
      </c>
      <c r="AV28" s="494">
        <v>252367</v>
      </c>
      <c r="AW28" s="494">
        <v>355523</v>
      </c>
      <c r="AX28" s="494">
        <v>367751</v>
      </c>
      <c r="AY28" s="578">
        <v>346596</v>
      </c>
      <c r="AZ28" s="494">
        <v>250944</v>
      </c>
      <c r="BA28" s="494">
        <v>328486</v>
      </c>
      <c r="BB28" s="494">
        <v>371142</v>
      </c>
      <c r="BC28" s="495"/>
    </row>
    <row r="29" spans="1:55" ht="12.75">
      <c r="A29" s="482"/>
      <c r="B29" s="124"/>
      <c r="C29" s="125" t="s">
        <v>504</v>
      </c>
      <c r="D29" s="121" t="s">
        <v>151</v>
      </c>
      <c r="E29" s="121" t="s">
        <v>151</v>
      </c>
      <c r="F29" s="121" t="s">
        <v>151</v>
      </c>
      <c r="G29" s="121" t="s">
        <v>151</v>
      </c>
      <c r="H29" s="121" t="s">
        <v>151</v>
      </c>
      <c r="I29" s="121" t="s">
        <v>151</v>
      </c>
      <c r="J29" s="121" t="s">
        <v>151</v>
      </c>
      <c r="K29" s="121" t="s">
        <v>151</v>
      </c>
      <c r="L29" s="121" t="s">
        <v>151</v>
      </c>
      <c r="M29" s="121" t="s">
        <v>151</v>
      </c>
      <c r="N29" s="121" t="s">
        <v>151</v>
      </c>
      <c r="O29" s="121" t="s">
        <v>151</v>
      </c>
      <c r="P29" s="121" t="s">
        <v>151</v>
      </c>
      <c r="Q29" s="121" t="s">
        <v>151</v>
      </c>
      <c r="R29" s="121" t="s">
        <v>151</v>
      </c>
      <c r="S29" s="121" t="s">
        <v>151</v>
      </c>
      <c r="T29" s="499" t="s">
        <v>501</v>
      </c>
      <c r="U29" s="499" t="s">
        <v>501</v>
      </c>
      <c r="V29" s="499" t="s">
        <v>501</v>
      </c>
      <c r="W29" s="499" t="s">
        <v>501</v>
      </c>
      <c r="X29" s="117">
        <v>100.5</v>
      </c>
      <c r="Y29" s="117">
        <v>110.6</v>
      </c>
      <c r="Z29" s="117">
        <v>127.4</v>
      </c>
      <c r="AA29" s="117">
        <v>127.3</v>
      </c>
      <c r="AB29" s="117">
        <v>110.9</v>
      </c>
      <c r="AC29" s="117">
        <v>107.7</v>
      </c>
      <c r="AD29" s="117">
        <v>97.3</v>
      </c>
      <c r="AE29" s="117">
        <v>104.2</v>
      </c>
      <c r="AF29" s="117">
        <v>137.8</v>
      </c>
      <c r="AG29" s="117">
        <v>114</v>
      </c>
      <c r="AH29" s="117">
        <v>97.1</v>
      </c>
      <c r="AI29" s="117">
        <v>101.9</v>
      </c>
      <c r="AJ29" s="117">
        <v>118</v>
      </c>
      <c r="AK29" s="117">
        <v>106</v>
      </c>
      <c r="AL29" s="117">
        <v>121.4</v>
      </c>
      <c r="AM29" s="117">
        <v>100.2</v>
      </c>
      <c r="AN29" s="311">
        <v>85.9</v>
      </c>
      <c r="AO29" s="311">
        <v>110.3</v>
      </c>
      <c r="AP29" s="311">
        <v>115.2</v>
      </c>
      <c r="AQ29" s="310">
        <v>114</v>
      </c>
      <c r="AR29" s="311">
        <v>103.2</v>
      </c>
      <c r="AS29" s="311">
        <v>110.2</v>
      </c>
      <c r="AT29" s="311">
        <v>100.6</v>
      </c>
      <c r="AU29" s="383">
        <v>101.9</v>
      </c>
      <c r="AV29" s="311">
        <v>114.6</v>
      </c>
      <c r="AW29" s="311">
        <v>106.2</v>
      </c>
      <c r="AX29" s="311">
        <v>101.4</v>
      </c>
      <c r="AY29" s="383">
        <v>116.1</v>
      </c>
      <c r="AZ29" s="311">
        <v>99.4</v>
      </c>
      <c r="BA29" s="311">
        <v>92.4</v>
      </c>
      <c r="BB29" s="311">
        <v>100.9</v>
      </c>
      <c r="BC29" s="402"/>
    </row>
    <row r="30" spans="1:55" ht="25.5">
      <c r="A30" s="482"/>
      <c r="B30" s="124"/>
      <c r="C30" s="491" t="s">
        <v>486</v>
      </c>
      <c r="D30" s="121" t="s">
        <v>151</v>
      </c>
      <c r="E30" s="121" t="s">
        <v>151</v>
      </c>
      <c r="F30" s="121" t="s">
        <v>151</v>
      </c>
      <c r="G30" s="121" t="s">
        <v>151</v>
      </c>
      <c r="H30" s="121" t="s">
        <v>151</v>
      </c>
      <c r="I30" s="121" t="s">
        <v>151</v>
      </c>
      <c r="J30" s="121" t="s">
        <v>151</v>
      </c>
      <c r="K30" s="121" t="s">
        <v>151</v>
      </c>
      <c r="L30" s="121" t="s">
        <v>151</v>
      </c>
      <c r="M30" s="121" t="s">
        <v>151</v>
      </c>
      <c r="N30" s="121" t="s">
        <v>151</v>
      </c>
      <c r="O30" s="121" t="s">
        <v>151</v>
      </c>
      <c r="P30" s="121" t="s">
        <v>151</v>
      </c>
      <c r="Q30" s="121" t="s">
        <v>151</v>
      </c>
      <c r="R30" s="121" t="s">
        <v>151</v>
      </c>
      <c r="S30" s="121" t="s">
        <v>151</v>
      </c>
      <c r="T30" s="499">
        <v>23946</v>
      </c>
      <c r="U30" s="499">
        <v>27110</v>
      </c>
      <c r="V30" s="499">
        <v>26524</v>
      </c>
      <c r="W30" s="499">
        <v>25228</v>
      </c>
      <c r="X30" s="116">
        <v>24152</v>
      </c>
      <c r="Y30" s="116">
        <v>27222</v>
      </c>
      <c r="Z30" s="116">
        <v>32426</v>
      </c>
      <c r="AA30" s="114">
        <v>28026</v>
      </c>
      <c r="AB30" s="114">
        <v>28079</v>
      </c>
      <c r="AC30" s="114" t="s">
        <v>383</v>
      </c>
      <c r="AD30" s="114" t="s">
        <v>384</v>
      </c>
      <c r="AE30" s="114">
        <v>34300</v>
      </c>
      <c r="AF30" s="114">
        <v>35982</v>
      </c>
      <c r="AG30" s="114">
        <v>37929</v>
      </c>
      <c r="AH30" s="114">
        <v>38305</v>
      </c>
      <c r="AI30" s="114">
        <v>38663</v>
      </c>
      <c r="AJ30" s="114">
        <v>41390</v>
      </c>
      <c r="AK30" s="114">
        <v>44034</v>
      </c>
      <c r="AL30" s="114">
        <v>42254</v>
      </c>
      <c r="AM30" s="114">
        <v>37252</v>
      </c>
      <c r="AN30" s="494">
        <v>42755</v>
      </c>
      <c r="AO30" s="494">
        <v>45400</v>
      </c>
      <c r="AP30" s="494">
        <v>48087</v>
      </c>
      <c r="AQ30" s="310">
        <v>44500</v>
      </c>
      <c r="AR30" s="494">
        <v>45790</v>
      </c>
      <c r="AS30" s="494">
        <v>51590</v>
      </c>
      <c r="AT30" s="494">
        <v>55201</v>
      </c>
      <c r="AU30" s="383">
        <v>49727</v>
      </c>
      <c r="AV30" s="494">
        <v>50581</v>
      </c>
      <c r="AW30" s="494">
        <v>52864</v>
      </c>
      <c r="AX30" s="494">
        <v>51794</v>
      </c>
      <c r="AY30" s="383">
        <v>52412</v>
      </c>
      <c r="AZ30" s="494">
        <v>53038</v>
      </c>
      <c r="BA30" s="494">
        <v>57062</v>
      </c>
      <c r="BB30" s="494">
        <v>57619</v>
      </c>
      <c r="BC30" s="402"/>
    </row>
    <row r="31" spans="1:55" ht="12.75">
      <c r="A31" s="482"/>
      <c r="B31" s="124"/>
      <c r="C31" s="126" t="s">
        <v>504</v>
      </c>
      <c r="D31" s="121" t="s">
        <v>151</v>
      </c>
      <c r="E31" s="121" t="s">
        <v>151</v>
      </c>
      <c r="F31" s="121" t="s">
        <v>151</v>
      </c>
      <c r="G31" s="121" t="s">
        <v>151</v>
      </c>
      <c r="H31" s="121" t="s">
        <v>151</v>
      </c>
      <c r="I31" s="121" t="s">
        <v>151</v>
      </c>
      <c r="J31" s="121" t="s">
        <v>151</v>
      </c>
      <c r="K31" s="121" t="s">
        <v>151</v>
      </c>
      <c r="L31" s="121" t="s">
        <v>151</v>
      </c>
      <c r="M31" s="121" t="s">
        <v>151</v>
      </c>
      <c r="N31" s="121" t="s">
        <v>151</v>
      </c>
      <c r="O31" s="121" t="s">
        <v>151</v>
      </c>
      <c r="P31" s="121" t="s">
        <v>151</v>
      </c>
      <c r="Q31" s="121" t="s">
        <v>151</v>
      </c>
      <c r="R31" s="121" t="s">
        <v>151</v>
      </c>
      <c r="S31" s="121" t="s">
        <v>151</v>
      </c>
      <c r="T31" s="499" t="s">
        <v>501</v>
      </c>
      <c r="U31" s="499" t="s">
        <v>501</v>
      </c>
      <c r="V31" s="499" t="s">
        <v>501</v>
      </c>
      <c r="W31" s="499" t="s">
        <v>501</v>
      </c>
      <c r="X31" s="117">
        <v>100.9</v>
      </c>
      <c r="Y31" s="117">
        <v>100.4</v>
      </c>
      <c r="Z31" s="117">
        <v>122.3</v>
      </c>
      <c r="AA31" s="117">
        <v>111.1</v>
      </c>
      <c r="AB31" s="117">
        <v>116.3</v>
      </c>
      <c r="AC31" s="117" t="s">
        <v>385</v>
      </c>
      <c r="AD31" s="117" t="s">
        <v>160</v>
      </c>
      <c r="AE31" s="117">
        <v>122.4</v>
      </c>
      <c r="AF31" s="117">
        <v>128.1</v>
      </c>
      <c r="AG31" s="117" t="s">
        <v>386</v>
      </c>
      <c r="AH31" s="117" t="s">
        <v>387</v>
      </c>
      <c r="AI31" s="117">
        <v>112.7</v>
      </c>
      <c r="AJ31" s="117">
        <v>115</v>
      </c>
      <c r="AK31" s="117">
        <v>116.1</v>
      </c>
      <c r="AL31" s="117">
        <v>110.3</v>
      </c>
      <c r="AM31" s="117">
        <v>96.4</v>
      </c>
      <c r="AN31" s="311">
        <v>103.3</v>
      </c>
      <c r="AO31" s="311">
        <v>103.1</v>
      </c>
      <c r="AP31" s="311">
        <v>113.8</v>
      </c>
      <c r="AQ31" s="310">
        <v>119.5</v>
      </c>
      <c r="AR31" s="311">
        <v>107.1</v>
      </c>
      <c r="AS31" s="311">
        <v>113.6</v>
      </c>
      <c r="AT31" s="311">
        <v>114.8</v>
      </c>
      <c r="AU31" s="383">
        <v>111.7</v>
      </c>
      <c r="AV31" s="311">
        <v>110.5</v>
      </c>
      <c r="AW31" s="311">
        <v>102.5</v>
      </c>
      <c r="AX31" s="311">
        <v>93.8</v>
      </c>
      <c r="AY31" s="383">
        <v>105.4</v>
      </c>
      <c r="AZ31" s="311">
        <v>104.9</v>
      </c>
      <c r="BA31" s="311">
        <v>107.9</v>
      </c>
      <c r="BB31" s="311">
        <v>111.2</v>
      </c>
      <c r="BC31" s="402"/>
    </row>
    <row r="32" spans="1:55" ht="14.25" customHeight="1">
      <c r="A32" s="482"/>
      <c r="B32" s="512" t="s">
        <v>608</v>
      </c>
      <c r="C32" s="501" t="s">
        <v>485</v>
      </c>
      <c r="D32" s="121" t="s">
        <v>151</v>
      </c>
      <c r="E32" s="121" t="s">
        <v>151</v>
      </c>
      <c r="F32" s="121" t="s">
        <v>151</v>
      </c>
      <c r="G32" s="121" t="s">
        <v>151</v>
      </c>
      <c r="H32" s="121" t="s">
        <v>151</v>
      </c>
      <c r="I32" s="121" t="s">
        <v>151</v>
      </c>
      <c r="J32" s="121" t="s">
        <v>151</v>
      </c>
      <c r="K32" s="121" t="s">
        <v>151</v>
      </c>
      <c r="L32" s="121" t="s">
        <v>151</v>
      </c>
      <c r="M32" s="121" t="s">
        <v>151</v>
      </c>
      <c r="N32" s="121" t="s">
        <v>151</v>
      </c>
      <c r="O32" s="121" t="s">
        <v>151</v>
      </c>
      <c r="P32" s="121" t="s">
        <v>151</v>
      </c>
      <c r="Q32" s="121" t="s">
        <v>151</v>
      </c>
      <c r="R32" s="121" t="s">
        <v>151</v>
      </c>
      <c r="S32" s="121" t="s">
        <v>151</v>
      </c>
      <c r="T32" s="499">
        <v>75744</v>
      </c>
      <c r="U32" s="499">
        <v>113166</v>
      </c>
      <c r="V32" s="499">
        <v>139290</v>
      </c>
      <c r="W32" s="499">
        <v>121779</v>
      </c>
      <c r="X32" s="116">
        <v>88915</v>
      </c>
      <c r="Y32" s="116">
        <v>136180</v>
      </c>
      <c r="Z32" s="116">
        <v>179308</v>
      </c>
      <c r="AA32" s="114">
        <v>157017</v>
      </c>
      <c r="AB32" s="114">
        <v>96655</v>
      </c>
      <c r="AC32" s="114">
        <v>135778</v>
      </c>
      <c r="AD32" s="114">
        <v>173715</v>
      </c>
      <c r="AE32" s="114">
        <v>165080</v>
      </c>
      <c r="AF32" s="114">
        <v>140230</v>
      </c>
      <c r="AG32" s="114">
        <v>167362</v>
      </c>
      <c r="AH32" s="114">
        <v>163028</v>
      </c>
      <c r="AI32" s="114">
        <v>173302</v>
      </c>
      <c r="AJ32" s="114">
        <v>150723</v>
      </c>
      <c r="AK32" s="114">
        <v>170575</v>
      </c>
      <c r="AL32" s="114">
        <v>207345</v>
      </c>
      <c r="AM32" s="114">
        <v>160152</v>
      </c>
      <c r="AN32" s="494">
        <v>138892</v>
      </c>
      <c r="AO32" s="494">
        <v>188738</v>
      </c>
      <c r="AP32" s="494">
        <v>226478</v>
      </c>
      <c r="AQ32" s="310">
        <v>192907</v>
      </c>
      <c r="AR32" s="494">
        <v>142623</v>
      </c>
      <c r="AS32" s="494">
        <v>205915</v>
      </c>
      <c r="AT32" s="494">
        <v>221321</v>
      </c>
      <c r="AU32" s="383">
        <v>197515</v>
      </c>
      <c r="AV32" s="494">
        <v>164458</v>
      </c>
      <c r="AW32" s="494">
        <v>225232</v>
      </c>
      <c r="AX32" s="494">
        <v>230471</v>
      </c>
      <c r="AY32" s="383">
        <v>216116</v>
      </c>
      <c r="AZ32" s="494">
        <v>164752</v>
      </c>
      <c r="BA32" s="494">
        <v>207790</v>
      </c>
      <c r="BB32" s="494">
        <v>234488</v>
      </c>
      <c r="BC32" s="402"/>
    </row>
    <row r="33" spans="1:55" ht="12.75">
      <c r="A33" s="482"/>
      <c r="B33" s="506"/>
      <c r="C33" s="513" t="s">
        <v>504</v>
      </c>
      <c r="D33" s="121" t="s">
        <v>151</v>
      </c>
      <c r="E33" s="121" t="s">
        <v>151</v>
      </c>
      <c r="F33" s="121" t="s">
        <v>151</v>
      </c>
      <c r="G33" s="121" t="s">
        <v>151</v>
      </c>
      <c r="H33" s="121" t="s">
        <v>151</v>
      </c>
      <c r="I33" s="121" t="s">
        <v>151</v>
      </c>
      <c r="J33" s="121" t="s">
        <v>151</v>
      </c>
      <c r="K33" s="121" t="s">
        <v>151</v>
      </c>
      <c r="L33" s="121" t="s">
        <v>151</v>
      </c>
      <c r="M33" s="121" t="s">
        <v>151</v>
      </c>
      <c r="N33" s="121" t="s">
        <v>151</v>
      </c>
      <c r="O33" s="121" t="s">
        <v>151</v>
      </c>
      <c r="P33" s="121" t="s">
        <v>151</v>
      </c>
      <c r="Q33" s="121" t="s">
        <v>151</v>
      </c>
      <c r="R33" s="121" t="s">
        <v>151</v>
      </c>
      <c r="S33" s="121" t="s">
        <v>151</v>
      </c>
      <c r="T33" s="499" t="s">
        <v>501</v>
      </c>
      <c r="U33" s="499" t="s">
        <v>501</v>
      </c>
      <c r="V33" s="499" t="s">
        <v>501</v>
      </c>
      <c r="W33" s="499" t="s">
        <v>501</v>
      </c>
      <c r="X33" s="117">
        <v>117.4</v>
      </c>
      <c r="Y33" s="117">
        <v>120.3</v>
      </c>
      <c r="Z33" s="117">
        <v>128.7</v>
      </c>
      <c r="AA33" s="117">
        <v>128.9</v>
      </c>
      <c r="AB33" s="117">
        <v>108.7</v>
      </c>
      <c r="AC33" s="117">
        <v>99.7</v>
      </c>
      <c r="AD33" s="117">
        <v>96.9</v>
      </c>
      <c r="AE33" s="117">
        <v>105.1</v>
      </c>
      <c r="AF33" s="117">
        <v>145.1</v>
      </c>
      <c r="AG33" s="117">
        <v>123.3</v>
      </c>
      <c r="AH33" s="117">
        <v>93.8</v>
      </c>
      <c r="AI33" s="117">
        <v>105</v>
      </c>
      <c r="AJ33" s="117">
        <v>107.5</v>
      </c>
      <c r="AK33" s="117">
        <v>101.9</v>
      </c>
      <c r="AL33" s="117">
        <v>127.2</v>
      </c>
      <c r="AM33" s="117">
        <v>92.4</v>
      </c>
      <c r="AN33" s="311">
        <v>92.2</v>
      </c>
      <c r="AO33" s="311">
        <v>110.6</v>
      </c>
      <c r="AP33" s="311">
        <v>109.2</v>
      </c>
      <c r="AQ33" s="310">
        <v>120.5</v>
      </c>
      <c r="AR33" s="311">
        <v>102.7</v>
      </c>
      <c r="AS33" s="311">
        <v>109.1</v>
      </c>
      <c r="AT33" s="311">
        <v>97.7</v>
      </c>
      <c r="AU33" s="383">
        <v>102.4</v>
      </c>
      <c r="AV33" s="311">
        <v>115.3</v>
      </c>
      <c r="AW33" s="311">
        <v>109.4</v>
      </c>
      <c r="AX33" s="311">
        <v>104.1</v>
      </c>
      <c r="AY33" s="383">
        <v>109.4</v>
      </c>
      <c r="AZ33" s="311">
        <v>100.2</v>
      </c>
      <c r="BA33" s="311">
        <v>92.3</v>
      </c>
      <c r="BB33" s="311">
        <v>101.7</v>
      </c>
      <c r="BC33" s="402"/>
    </row>
    <row r="34" spans="1:55" ht="25.5">
      <c r="A34" s="482"/>
      <c r="B34" s="506"/>
      <c r="C34" s="501" t="s">
        <v>602</v>
      </c>
      <c r="D34" s="121" t="s">
        <v>151</v>
      </c>
      <c r="E34" s="121" t="s">
        <v>151</v>
      </c>
      <c r="F34" s="121" t="s">
        <v>151</v>
      </c>
      <c r="G34" s="121" t="s">
        <v>151</v>
      </c>
      <c r="H34" s="121" t="s">
        <v>151</v>
      </c>
      <c r="I34" s="121" t="s">
        <v>151</v>
      </c>
      <c r="J34" s="121" t="s">
        <v>151</v>
      </c>
      <c r="K34" s="121" t="s">
        <v>151</v>
      </c>
      <c r="L34" s="121" t="s">
        <v>151</v>
      </c>
      <c r="M34" s="121" t="s">
        <v>151</v>
      </c>
      <c r="N34" s="121" t="s">
        <v>151</v>
      </c>
      <c r="O34" s="121" t="s">
        <v>151</v>
      </c>
      <c r="P34" s="121" t="s">
        <v>151</v>
      </c>
      <c r="Q34" s="121" t="s">
        <v>151</v>
      </c>
      <c r="R34" s="121" t="s">
        <v>151</v>
      </c>
      <c r="S34" s="121" t="s">
        <v>151</v>
      </c>
      <c r="T34" s="499">
        <v>19418</v>
      </c>
      <c r="U34" s="499">
        <v>21789</v>
      </c>
      <c r="V34" s="499">
        <v>21255</v>
      </c>
      <c r="W34" s="499">
        <v>20504</v>
      </c>
      <c r="X34" s="116">
        <v>20178</v>
      </c>
      <c r="Y34" s="116">
        <v>22413</v>
      </c>
      <c r="Z34" s="116">
        <v>26644</v>
      </c>
      <c r="AA34" s="114">
        <v>23515</v>
      </c>
      <c r="AB34" s="114">
        <v>24028</v>
      </c>
      <c r="AC34" s="114">
        <v>27495</v>
      </c>
      <c r="AD34" s="114">
        <v>27637</v>
      </c>
      <c r="AE34" s="114">
        <v>28642</v>
      </c>
      <c r="AF34" s="114">
        <v>30982</v>
      </c>
      <c r="AG34" s="114">
        <v>32118</v>
      </c>
      <c r="AH34" s="114">
        <v>32470</v>
      </c>
      <c r="AI34" s="114">
        <v>32801</v>
      </c>
      <c r="AJ34" s="114">
        <v>35232</v>
      </c>
      <c r="AK34" s="114">
        <v>37975</v>
      </c>
      <c r="AL34" s="114">
        <v>36195</v>
      </c>
      <c r="AM34" s="114">
        <v>31605</v>
      </c>
      <c r="AN34" s="494">
        <v>36046</v>
      </c>
      <c r="AO34" s="494">
        <v>38525</v>
      </c>
      <c r="AP34" s="494">
        <v>40270</v>
      </c>
      <c r="AQ34" s="310">
        <v>37799</v>
      </c>
      <c r="AR34" s="494">
        <v>39669</v>
      </c>
      <c r="AS34" s="494">
        <v>43925</v>
      </c>
      <c r="AT34" s="494">
        <v>46987</v>
      </c>
      <c r="AU34" s="383">
        <v>42397</v>
      </c>
      <c r="AV34" s="494">
        <v>44015</v>
      </c>
      <c r="AW34" s="494">
        <v>45752</v>
      </c>
      <c r="AX34" s="494">
        <v>43981</v>
      </c>
      <c r="AY34" s="383">
        <v>44521</v>
      </c>
      <c r="AZ34" s="494">
        <v>46486</v>
      </c>
      <c r="BA34" s="494">
        <v>49607</v>
      </c>
      <c r="BB34" s="494">
        <v>49306</v>
      </c>
      <c r="BC34" s="402"/>
    </row>
    <row r="35" spans="1:55" ht="12.75">
      <c r="A35" s="482"/>
      <c r="B35" s="506"/>
      <c r="C35" s="513" t="s">
        <v>504</v>
      </c>
      <c r="D35" s="121" t="s">
        <v>151</v>
      </c>
      <c r="E35" s="121" t="s">
        <v>151</v>
      </c>
      <c r="F35" s="121" t="s">
        <v>151</v>
      </c>
      <c r="G35" s="121" t="s">
        <v>151</v>
      </c>
      <c r="H35" s="121" t="s">
        <v>151</v>
      </c>
      <c r="I35" s="121" t="s">
        <v>151</v>
      </c>
      <c r="J35" s="121" t="s">
        <v>151</v>
      </c>
      <c r="K35" s="121" t="s">
        <v>151</v>
      </c>
      <c r="L35" s="121" t="s">
        <v>151</v>
      </c>
      <c r="M35" s="121" t="s">
        <v>151</v>
      </c>
      <c r="N35" s="121" t="s">
        <v>151</v>
      </c>
      <c r="O35" s="121" t="s">
        <v>151</v>
      </c>
      <c r="P35" s="121" t="s">
        <v>151</v>
      </c>
      <c r="Q35" s="121" t="s">
        <v>151</v>
      </c>
      <c r="R35" s="121" t="s">
        <v>151</v>
      </c>
      <c r="S35" s="121" t="s">
        <v>151</v>
      </c>
      <c r="T35" s="499" t="s">
        <v>501</v>
      </c>
      <c r="U35" s="499" t="s">
        <v>501</v>
      </c>
      <c r="V35" s="499" t="s">
        <v>501</v>
      </c>
      <c r="W35" s="499" t="s">
        <v>501</v>
      </c>
      <c r="X35" s="117">
        <v>103.9</v>
      </c>
      <c r="Y35" s="117">
        <v>102.9</v>
      </c>
      <c r="Z35" s="117">
        <v>125.4</v>
      </c>
      <c r="AA35" s="117">
        <v>114.7</v>
      </c>
      <c r="AB35" s="117">
        <v>119.1</v>
      </c>
      <c r="AC35" s="117">
        <v>122.7</v>
      </c>
      <c r="AD35" s="117">
        <v>103.7</v>
      </c>
      <c r="AE35" s="117">
        <v>121.8</v>
      </c>
      <c r="AF35" s="117">
        <v>128.9</v>
      </c>
      <c r="AG35" s="117">
        <v>116.8</v>
      </c>
      <c r="AH35" s="117">
        <v>117.5</v>
      </c>
      <c r="AI35" s="117">
        <v>114.5</v>
      </c>
      <c r="AJ35" s="117">
        <v>113.7</v>
      </c>
      <c r="AK35" s="117">
        <v>118.2</v>
      </c>
      <c r="AL35" s="117">
        <v>111.5</v>
      </c>
      <c r="AM35" s="117">
        <v>96.4</v>
      </c>
      <c r="AN35" s="311">
        <v>102.3</v>
      </c>
      <c r="AO35" s="311">
        <v>101.4</v>
      </c>
      <c r="AP35" s="311">
        <v>111.3</v>
      </c>
      <c r="AQ35" s="310">
        <v>119.6</v>
      </c>
      <c r="AR35" s="311">
        <v>110.1</v>
      </c>
      <c r="AS35" s="311">
        <v>114</v>
      </c>
      <c r="AT35" s="311">
        <v>116.7</v>
      </c>
      <c r="AU35" s="383">
        <v>112.2</v>
      </c>
      <c r="AV35" s="311">
        <v>111</v>
      </c>
      <c r="AW35" s="311">
        <v>104.2</v>
      </c>
      <c r="AX35" s="311">
        <v>93.6</v>
      </c>
      <c r="AY35" s="383">
        <v>105</v>
      </c>
      <c r="AZ35" s="311">
        <v>105.6</v>
      </c>
      <c r="BA35" s="311">
        <v>108.4</v>
      </c>
      <c r="BB35" s="311">
        <v>112.1</v>
      </c>
      <c r="BC35" s="402"/>
    </row>
    <row r="36" spans="1:55" ht="16.5" customHeight="1">
      <c r="A36" s="482"/>
      <c r="B36" s="509" t="s">
        <v>604</v>
      </c>
      <c r="C36" s="514" t="s">
        <v>485</v>
      </c>
      <c r="D36" s="121" t="s">
        <v>151</v>
      </c>
      <c r="E36" s="121" t="s">
        <v>151</v>
      </c>
      <c r="F36" s="121" t="s">
        <v>151</v>
      </c>
      <c r="G36" s="121" t="s">
        <v>151</v>
      </c>
      <c r="H36" s="121" t="s">
        <v>151</v>
      </c>
      <c r="I36" s="121" t="s">
        <v>151</v>
      </c>
      <c r="J36" s="121" t="s">
        <v>151</v>
      </c>
      <c r="K36" s="121" t="s">
        <v>151</v>
      </c>
      <c r="L36" s="121" t="s">
        <v>151</v>
      </c>
      <c r="M36" s="121" t="s">
        <v>151</v>
      </c>
      <c r="N36" s="121" t="s">
        <v>151</v>
      </c>
      <c r="O36" s="121" t="s">
        <v>151</v>
      </c>
      <c r="P36" s="121" t="s">
        <v>151</v>
      </c>
      <c r="Q36" s="121" t="s">
        <v>151</v>
      </c>
      <c r="R36" s="121" t="s">
        <v>151</v>
      </c>
      <c r="S36" s="121" t="s">
        <v>151</v>
      </c>
      <c r="T36" s="499">
        <v>126984</v>
      </c>
      <c r="U36" s="499">
        <v>180612</v>
      </c>
      <c r="V36" s="499">
        <v>203533</v>
      </c>
      <c r="W36" s="499">
        <v>178409</v>
      </c>
      <c r="X36" s="116">
        <v>125812</v>
      </c>
      <c r="Y36" s="116">
        <v>198623</v>
      </c>
      <c r="Z36" s="116">
        <v>257932</v>
      </c>
      <c r="AA36" s="114">
        <v>228478</v>
      </c>
      <c r="AB36" s="114">
        <v>135966</v>
      </c>
      <c r="AC36" s="114">
        <v>209390</v>
      </c>
      <c r="AD36" s="114">
        <v>246081</v>
      </c>
      <c r="AE36" s="114">
        <v>231597</v>
      </c>
      <c r="AF36" s="114">
        <v>188423</v>
      </c>
      <c r="AG36" s="114">
        <v>237834</v>
      </c>
      <c r="AH36" s="114">
        <v>235834</v>
      </c>
      <c r="AI36" s="114">
        <v>233265</v>
      </c>
      <c r="AJ36" s="114">
        <v>222473</v>
      </c>
      <c r="AK36" s="114">
        <v>248219</v>
      </c>
      <c r="AL36" s="114">
        <v>288537</v>
      </c>
      <c r="AM36" s="114">
        <v>235264</v>
      </c>
      <c r="AN36" s="494">
        <v>184950</v>
      </c>
      <c r="AO36" s="494">
        <v>274606</v>
      </c>
      <c r="AP36" s="494">
        <v>330869</v>
      </c>
      <c r="AQ36" s="310">
        <v>263565</v>
      </c>
      <c r="AR36" s="494">
        <v>187070</v>
      </c>
      <c r="AS36" s="494">
        <v>296175</v>
      </c>
      <c r="AT36" s="494">
        <v>324635</v>
      </c>
      <c r="AU36" s="383">
        <v>264632</v>
      </c>
      <c r="AV36" s="494">
        <v>213875</v>
      </c>
      <c r="AW36" s="494">
        <v>321367</v>
      </c>
      <c r="AX36" s="494">
        <v>333590</v>
      </c>
      <c r="AY36" s="383">
        <v>311735</v>
      </c>
      <c r="AZ36" s="494">
        <v>210448</v>
      </c>
      <c r="BA36" s="494">
        <v>287970</v>
      </c>
      <c r="BB36" s="494">
        <v>328678</v>
      </c>
      <c r="BC36" s="402"/>
    </row>
    <row r="37" spans="1:55" ht="18.75" customHeight="1">
      <c r="A37" s="482"/>
      <c r="B37" s="500"/>
      <c r="C37" s="515" t="s">
        <v>504</v>
      </c>
      <c r="D37" s="121" t="s">
        <v>151</v>
      </c>
      <c r="E37" s="121" t="s">
        <v>151</v>
      </c>
      <c r="F37" s="121" t="s">
        <v>151</v>
      </c>
      <c r="G37" s="121" t="s">
        <v>151</v>
      </c>
      <c r="H37" s="121" t="s">
        <v>151</v>
      </c>
      <c r="I37" s="121" t="s">
        <v>151</v>
      </c>
      <c r="J37" s="121" t="s">
        <v>151</v>
      </c>
      <c r="K37" s="121" t="s">
        <v>151</v>
      </c>
      <c r="L37" s="121" t="s">
        <v>151</v>
      </c>
      <c r="M37" s="121" t="s">
        <v>151</v>
      </c>
      <c r="N37" s="121" t="s">
        <v>151</v>
      </c>
      <c r="O37" s="121" t="s">
        <v>151</v>
      </c>
      <c r="P37" s="121" t="s">
        <v>151</v>
      </c>
      <c r="Q37" s="121" t="s">
        <v>151</v>
      </c>
      <c r="R37" s="121" t="s">
        <v>151</v>
      </c>
      <c r="S37" s="121" t="s">
        <v>151</v>
      </c>
      <c r="T37" s="499" t="s">
        <v>501</v>
      </c>
      <c r="U37" s="499" t="s">
        <v>501</v>
      </c>
      <c r="V37" s="499" t="s">
        <v>501</v>
      </c>
      <c r="W37" s="499" t="s">
        <v>501</v>
      </c>
      <c r="X37" s="117">
        <v>99.1</v>
      </c>
      <c r="Y37" s="117">
        <v>110</v>
      </c>
      <c r="Z37" s="117">
        <v>126.7</v>
      </c>
      <c r="AA37" s="117">
        <v>128.1</v>
      </c>
      <c r="AB37" s="117">
        <v>108.1</v>
      </c>
      <c r="AC37" s="117">
        <v>105.4</v>
      </c>
      <c r="AD37" s="117">
        <v>95.4</v>
      </c>
      <c r="AE37" s="117">
        <v>101.4</v>
      </c>
      <c r="AF37" s="117">
        <v>138.6</v>
      </c>
      <c r="AG37" s="117">
        <v>113.6</v>
      </c>
      <c r="AH37" s="117">
        <v>95.8</v>
      </c>
      <c r="AI37" s="117">
        <v>100.7</v>
      </c>
      <c r="AJ37" s="117">
        <v>118.1</v>
      </c>
      <c r="AK37" s="117">
        <v>104.4</v>
      </c>
      <c r="AL37" s="117">
        <v>122.3</v>
      </c>
      <c r="AM37" s="117">
        <v>100.9</v>
      </c>
      <c r="AN37" s="311">
        <v>83.1</v>
      </c>
      <c r="AO37" s="311">
        <v>110.6</v>
      </c>
      <c r="AP37" s="311">
        <v>114.7</v>
      </c>
      <c r="AQ37" s="311">
        <v>112</v>
      </c>
      <c r="AR37" s="311">
        <v>101.1</v>
      </c>
      <c r="AS37" s="311">
        <v>107.9</v>
      </c>
      <c r="AT37" s="311">
        <v>98.1</v>
      </c>
      <c r="AU37" s="383">
        <v>100.4</v>
      </c>
      <c r="AV37" s="311">
        <v>114.3</v>
      </c>
      <c r="AW37" s="311">
        <v>108.5</v>
      </c>
      <c r="AX37" s="311">
        <v>102.8</v>
      </c>
      <c r="AY37" s="383">
        <v>117.8</v>
      </c>
      <c r="AZ37" s="311">
        <v>98.4</v>
      </c>
      <c r="BA37" s="311">
        <v>89.6</v>
      </c>
      <c r="BB37" s="311">
        <v>98.5</v>
      </c>
      <c r="BC37" s="402"/>
    </row>
    <row r="38" spans="1:55" ht="25.5">
      <c r="A38" s="482"/>
      <c r="B38" s="500"/>
      <c r="C38" s="501" t="s">
        <v>602</v>
      </c>
      <c r="D38" s="121" t="s">
        <v>151</v>
      </c>
      <c r="E38" s="121" t="s">
        <v>151</v>
      </c>
      <c r="F38" s="121" t="s">
        <v>151</v>
      </c>
      <c r="G38" s="121" t="s">
        <v>151</v>
      </c>
      <c r="H38" s="121" t="s">
        <v>151</v>
      </c>
      <c r="I38" s="121" t="s">
        <v>151</v>
      </c>
      <c r="J38" s="121" t="s">
        <v>151</v>
      </c>
      <c r="K38" s="121" t="s">
        <v>151</v>
      </c>
      <c r="L38" s="121" t="s">
        <v>151</v>
      </c>
      <c r="M38" s="121" t="s">
        <v>151</v>
      </c>
      <c r="N38" s="121" t="s">
        <v>151</v>
      </c>
      <c r="O38" s="121" t="s">
        <v>151</v>
      </c>
      <c r="P38" s="121" t="s">
        <v>151</v>
      </c>
      <c r="Q38" s="121" t="s">
        <v>151</v>
      </c>
      <c r="R38" s="121" t="s">
        <v>151</v>
      </c>
      <c r="S38" s="121" t="s">
        <v>151</v>
      </c>
      <c r="T38" s="499">
        <v>13112</v>
      </c>
      <c r="U38" s="499">
        <v>15555</v>
      </c>
      <c r="V38" s="499">
        <v>15863</v>
      </c>
      <c r="W38" s="499">
        <v>14295</v>
      </c>
      <c r="X38" s="116">
        <v>12462</v>
      </c>
      <c r="Y38" s="116">
        <v>14668</v>
      </c>
      <c r="Z38" s="116">
        <v>18164</v>
      </c>
      <c r="AA38" s="114">
        <v>15646</v>
      </c>
      <c r="AB38" s="114">
        <v>12367</v>
      </c>
      <c r="AC38" s="114">
        <v>15544</v>
      </c>
      <c r="AD38" s="114">
        <v>15234</v>
      </c>
      <c r="AE38" s="114">
        <v>16275</v>
      </c>
      <c r="AF38" s="114">
        <v>15128</v>
      </c>
      <c r="AG38" s="114">
        <v>16538</v>
      </c>
      <c r="AH38" s="114">
        <v>17357</v>
      </c>
      <c r="AI38" s="114">
        <v>16745</v>
      </c>
      <c r="AJ38" s="114">
        <v>17113</v>
      </c>
      <c r="AK38" s="114">
        <v>18799</v>
      </c>
      <c r="AL38" s="114">
        <v>19117</v>
      </c>
      <c r="AM38" s="114">
        <v>16889</v>
      </c>
      <c r="AN38" s="494">
        <v>18113</v>
      </c>
      <c r="AO38" s="494">
        <v>19576</v>
      </c>
      <c r="AP38" s="398">
        <v>21853</v>
      </c>
      <c r="AQ38" s="310">
        <v>19666</v>
      </c>
      <c r="AR38" s="494">
        <v>16771</v>
      </c>
      <c r="AS38" s="494">
        <v>20164</v>
      </c>
      <c r="AT38" s="494">
        <v>23820</v>
      </c>
      <c r="AU38" s="383">
        <v>21463</v>
      </c>
      <c r="AV38" s="494">
        <v>18649</v>
      </c>
      <c r="AW38" s="494">
        <v>23238</v>
      </c>
      <c r="AX38" s="494">
        <v>24142</v>
      </c>
      <c r="AY38" s="383">
        <v>23705</v>
      </c>
      <c r="AZ38" s="494">
        <v>18621</v>
      </c>
      <c r="BA38" s="494">
        <v>24005</v>
      </c>
      <c r="BB38" s="494">
        <v>24171</v>
      </c>
      <c r="BC38" s="402"/>
    </row>
    <row r="39" spans="1:55" ht="16.5" customHeight="1">
      <c r="A39" s="482"/>
      <c r="B39" s="490" t="s">
        <v>609</v>
      </c>
      <c r="C39" s="502" t="s">
        <v>504</v>
      </c>
      <c r="D39" s="121" t="s">
        <v>151</v>
      </c>
      <c r="E39" s="121" t="s">
        <v>151</v>
      </c>
      <c r="F39" s="121" t="s">
        <v>151</v>
      </c>
      <c r="G39" s="121" t="s">
        <v>151</v>
      </c>
      <c r="H39" s="121" t="s">
        <v>151</v>
      </c>
      <c r="I39" s="121" t="s">
        <v>151</v>
      </c>
      <c r="J39" s="121" t="s">
        <v>151</v>
      </c>
      <c r="K39" s="121" t="s">
        <v>151</v>
      </c>
      <c r="L39" s="121" t="s">
        <v>151</v>
      </c>
      <c r="M39" s="121" t="s">
        <v>151</v>
      </c>
      <c r="N39" s="121" t="s">
        <v>151</v>
      </c>
      <c r="O39" s="121" t="s">
        <v>151</v>
      </c>
      <c r="P39" s="121" t="s">
        <v>151</v>
      </c>
      <c r="Q39" s="121" t="s">
        <v>151</v>
      </c>
      <c r="R39" s="121" t="s">
        <v>151</v>
      </c>
      <c r="S39" s="121" t="s">
        <v>151</v>
      </c>
      <c r="T39" s="499" t="s">
        <v>501</v>
      </c>
      <c r="U39" s="499" t="s">
        <v>501</v>
      </c>
      <c r="V39" s="499" t="s">
        <v>501</v>
      </c>
      <c r="W39" s="499" t="s">
        <v>501</v>
      </c>
      <c r="X39" s="117">
        <v>95</v>
      </c>
      <c r="Y39" s="117">
        <v>94.3</v>
      </c>
      <c r="Z39" s="117">
        <v>114.5</v>
      </c>
      <c r="AA39" s="117">
        <v>109.5</v>
      </c>
      <c r="AB39" s="117">
        <v>99.2</v>
      </c>
      <c r="AC39" s="117">
        <v>106</v>
      </c>
      <c r="AD39" s="117">
        <v>83.9</v>
      </c>
      <c r="AE39" s="117">
        <v>104</v>
      </c>
      <c r="AF39" s="117">
        <v>122.3</v>
      </c>
      <c r="AG39" s="117">
        <v>106.4</v>
      </c>
      <c r="AH39" s="117">
        <v>113.9</v>
      </c>
      <c r="AI39" s="117">
        <v>102.9</v>
      </c>
      <c r="AJ39" s="117">
        <v>113.1</v>
      </c>
      <c r="AK39" s="117">
        <v>113.7</v>
      </c>
      <c r="AL39" s="117">
        <v>110.1</v>
      </c>
      <c r="AM39" s="117">
        <v>100.9</v>
      </c>
      <c r="AN39" s="311">
        <v>105.8</v>
      </c>
      <c r="AO39" s="311">
        <v>104.1</v>
      </c>
      <c r="AP39" s="311">
        <v>114.3</v>
      </c>
      <c r="AQ39" s="310">
        <v>116.4</v>
      </c>
      <c r="AR39" s="311">
        <v>92.6</v>
      </c>
      <c r="AS39" s="311">
        <v>103</v>
      </c>
      <c r="AT39" s="311">
        <v>109</v>
      </c>
      <c r="AU39" s="383">
        <v>109.1</v>
      </c>
      <c r="AV39" s="311">
        <v>111.2</v>
      </c>
      <c r="AW39" s="311">
        <v>115.2</v>
      </c>
      <c r="AX39" s="311">
        <v>101.4</v>
      </c>
      <c r="AY39" s="383">
        <v>110.4</v>
      </c>
      <c r="AZ39" s="311">
        <v>99.8</v>
      </c>
      <c r="BA39" s="311">
        <v>103.3</v>
      </c>
      <c r="BB39" s="311">
        <v>100.1</v>
      </c>
      <c r="BC39" s="402"/>
    </row>
    <row r="40" spans="1:55" ht="15" customHeight="1">
      <c r="A40" s="482"/>
      <c r="B40" s="509" t="s">
        <v>605</v>
      </c>
      <c r="C40" s="514" t="s">
        <v>485</v>
      </c>
      <c r="D40" s="121" t="s">
        <v>151</v>
      </c>
      <c r="E40" s="121" t="s">
        <v>151</v>
      </c>
      <c r="F40" s="121" t="s">
        <v>151</v>
      </c>
      <c r="G40" s="121" t="s">
        <v>151</v>
      </c>
      <c r="H40" s="121" t="s">
        <v>151</v>
      </c>
      <c r="I40" s="121" t="s">
        <v>151</v>
      </c>
      <c r="J40" s="121" t="s">
        <v>151</v>
      </c>
      <c r="K40" s="121" t="s">
        <v>151</v>
      </c>
      <c r="L40" s="121" t="s">
        <v>151</v>
      </c>
      <c r="M40" s="121" t="s">
        <v>151</v>
      </c>
      <c r="N40" s="121" t="s">
        <v>151</v>
      </c>
      <c r="O40" s="121" t="s">
        <v>151</v>
      </c>
      <c r="P40" s="121" t="s">
        <v>151</v>
      </c>
      <c r="Q40" s="121" t="s">
        <v>151</v>
      </c>
      <c r="R40" s="121" t="s">
        <v>151</v>
      </c>
      <c r="S40" s="121" t="s">
        <v>151</v>
      </c>
      <c r="T40" s="493">
        <v>9981</v>
      </c>
      <c r="U40" s="493">
        <v>10694</v>
      </c>
      <c r="V40" s="493">
        <v>10693</v>
      </c>
      <c r="W40" s="493">
        <v>11143</v>
      </c>
      <c r="X40" s="114">
        <v>11793</v>
      </c>
      <c r="Y40" s="114">
        <v>12921</v>
      </c>
      <c r="Z40" s="114">
        <v>14999</v>
      </c>
      <c r="AA40" s="114">
        <v>12838</v>
      </c>
      <c r="AB40" s="114">
        <v>16605</v>
      </c>
      <c r="AC40" s="114">
        <v>18525</v>
      </c>
      <c r="AD40" s="114">
        <v>19352</v>
      </c>
      <c r="AE40" s="114">
        <v>19898</v>
      </c>
      <c r="AF40" s="114">
        <v>21809</v>
      </c>
      <c r="AG40" s="114">
        <v>21967</v>
      </c>
      <c r="AH40" s="114">
        <v>21989</v>
      </c>
      <c r="AI40" s="114">
        <v>23117</v>
      </c>
      <c r="AJ40" s="114">
        <v>25614</v>
      </c>
      <c r="AK40" s="114">
        <v>27265</v>
      </c>
      <c r="AL40" s="114">
        <v>24363</v>
      </c>
      <c r="AM40" s="114">
        <v>21670</v>
      </c>
      <c r="AN40" s="494">
        <v>28264</v>
      </c>
      <c r="AO40" s="494">
        <v>29184</v>
      </c>
      <c r="AP40" s="494">
        <v>29661</v>
      </c>
      <c r="AQ40" s="494">
        <v>29379</v>
      </c>
      <c r="AR40" s="398">
        <v>33053</v>
      </c>
      <c r="AS40" s="494">
        <v>38543</v>
      </c>
      <c r="AT40" s="494">
        <v>38140</v>
      </c>
      <c r="AU40" s="383">
        <v>33835</v>
      </c>
      <c r="AV40" s="494">
        <v>38492</v>
      </c>
      <c r="AW40" s="494">
        <v>34156</v>
      </c>
      <c r="AX40" s="494">
        <v>34161</v>
      </c>
      <c r="AY40" s="383">
        <v>34861</v>
      </c>
      <c r="AZ40" s="494">
        <v>40496</v>
      </c>
      <c r="BA40" s="494">
        <v>40516</v>
      </c>
      <c r="BB40" s="494">
        <v>42464</v>
      </c>
      <c r="BC40" s="402"/>
    </row>
    <row r="41" spans="1:55" ht="12.75">
      <c r="A41" s="482"/>
      <c r="B41" s="500"/>
      <c r="C41" s="515" t="s">
        <v>504</v>
      </c>
      <c r="D41" s="121" t="s">
        <v>151</v>
      </c>
      <c r="E41" s="121" t="s">
        <v>151</v>
      </c>
      <c r="F41" s="121" t="s">
        <v>151</v>
      </c>
      <c r="G41" s="121" t="s">
        <v>151</v>
      </c>
      <c r="H41" s="121" t="s">
        <v>151</v>
      </c>
      <c r="I41" s="121" t="s">
        <v>151</v>
      </c>
      <c r="J41" s="121" t="s">
        <v>151</v>
      </c>
      <c r="K41" s="121" t="s">
        <v>151</v>
      </c>
      <c r="L41" s="121" t="s">
        <v>151</v>
      </c>
      <c r="M41" s="121" t="s">
        <v>151</v>
      </c>
      <c r="N41" s="121" t="s">
        <v>151</v>
      </c>
      <c r="O41" s="121" t="s">
        <v>151</v>
      </c>
      <c r="P41" s="121" t="s">
        <v>151</v>
      </c>
      <c r="Q41" s="121" t="s">
        <v>151</v>
      </c>
      <c r="R41" s="121" t="s">
        <v>151</v>
      </c>
      <c r="S41" s="121" t="s">
        <v>151</v>
      </c>
      <c r="T41" s="499" t="s">
        <v>501</v>
      </c>
      <c r="U41" s="499" t="s">
        <v>501</v>
      </c>
      <c r="V41" s="499" t="s">
        <v>501</v>
      </c>
      <c r="W41" s="499" t="s">
        <v>501</v>
      </c>
      <c r="X41" s="117">
        <v>118.2</v>
      </c>
      <c r="Y41" s="117">
        <v>120.8</v>
      </c>
      <c r="Z41" s="117">
        <v>140.3</v>
      </c>
      <c r="AA41" s="117">
        <v>115.2</v>
      </c>
      <c r="AB41" s="117">
        <v>140.8</v>
      </c>
      <c r="AC41" s="117">
        <v>143.4</v>
      </c>
      <c r="AD41" s="117">
        <v>129</v>
      </c>
      <c r="AE41" s="117">
        <v>155</v>
      </c>
      <c r="AF41" s="117">
        <v>131.3</v>
      </c>
      <c r="AG41" s="117">
        <v>118.6</v>
      </c>
      <c r="AH41" s="117">
        <v>113.6</v>
      </c>
      <c r="AI41" s="117">
        <v>116.2</v>
      </c>
      <c r="AJ41" s="117">
        <v>117.4</v>
      </c>
      <c r="AK41" s="117">
        <v>124.1</v>
      </c>
      <c r="AL41" s="117">
        <v>110.8</v>
      </c>
      <c r="AM41" s="117">
        <v>93.7</v>
      </c>
      <c r="AN41" s="311">
        <v>110.3</v>
      </c>
      <c r="AO41" s="311">
        <v>107</v>
      </c>
      <c r="AP41" s="311">
        <v>121.7</v>
      </c>
      <c r="AQ41" s="310">
        <v>135.6</v>
      </c>
      <c r="AR41" s="311">
        <v>116.9</v>
      </c>
      <c r="AS41" s="311">
        <v>132.1</v>
      </c>
      <c r="AT41" s="311">
        <v>128.6</v>
      </c>
      <c r="AU41" s="383">
        <v>115.2</v>
      </c>
      <c r="AV41" s="311">
        <v>116.5</v>
      </c>
      <c r="AW41" s="311">
        <v>88.6</v>
      </c>
      <c r="AX41" s="311">
        <v>89.6</v>
      </c>
      <c r="AY41" s="385">
        <v>103</v>
      </c>
      <c r="AZ41" s="311">
        <v>105.2</v>
      </c>
      <c r="BA41" s="311">
        <v>118.6</v>
      </c>
      <c r="BB41" s="311">
        <v>124.3</v>
      </c>
      <c r="BC41" s="402"/>
    </row>
    <row r="42" spans="1:55" ht="25.5">
      <c r="A42" s="482"/>
      <c r="B42" s="500"/>
      <c r="C42" s="501" t="s">
        <v>602</v>
      </c>
      <c r="D42" s="121" t="s">
        <v>151</v>
      </c>
      <c r="E42" s="121" t="s">
        <v>151</v>
      </c>
      <c r="F42" s="121" t="s">
        <v>151</v>
      </c>
      <c r="G42" s="121" t="s">
        <v>151</v>
      </c>
      <c r="H42" s="121" t="s">
        <v>151</v>
      </c>
      <c r="I42" s="121" t="s">
        <v>151</v>
      </c>
      <c r="J42" s="121" t="s">
        <v>151</v>
      </c>
      <c r="K42" s="121" t="s">
        <v>151</v>
      </c>
      <c r="L42" s="121" t="s">
        <v>151</v>
      </c>
      <c r="M42" s="121" t="s">
        <v>151</v>
      </c>
      <c r="N42" s="121" t="s">
        <v>151</v>
      </c>
      <c r="O42" s="121" t="s">
        <v>151</v>
      </c>
      <c r="P42" s="121" t="s">
        <v>151</v>
      </c>
      <c r="Q42" s="121" t="s">
        <v>151</v>
      </c>
      <c r="R42" s="121" t="s">
        <v>151</v>
      </c>
      <c r="S42" s="121" t="s">
        <v>151</v>
      </c>
      <c r="T42" s="493">
        <v>10834</v>
      </c>
      <c r="U42" s="493">
        <v>11555</v>
      </c>
      <c r="V42" s="493">
        <v>10661</v>
      </c>
      <c r="W42" s="493">
        <v>10933</v>
      </c>
      <c r="X42" s="114">
        <v>11690</v>
      </c>
      <c r="Y42" s="114">
        <v>12554</v>
      </c>
      <c r="Z42" s="114">
        <v>14262</v>
      </c>
      <c r="AA42" s="114">
        <v>12380</v>
      </c>
      <c r="AB42" s="114">
        <v>15712</v>
      </c>
      <c r="AC42" s="114">
        <v>17344</v>
      </c>
      <c r="AD42" s="114">
        <v>17814</v>
      </c>
      <c r="AE42" s="114">
        <v>18025</v>
      </c>
      <c r="AF42" s="114">
        <v>20854</v>
      </c>
      <c r="AG42" s="114">
        <v>21391</v>
      </c>
      <c r="AH42" s="114">
        <v>20948</v>
      </c>
      <c r="AI42" s="114">
        <v>21918</v>
      </c>
      <c r="AJ42" s="114">
        <v>24277</v>
      </c>
      <c r="AK42" s="114">
        <v>25235</v>
      </c>
      <c r="AL42" s="114">
        <v>23137</v>
      </c>
      <c r="AM42" s="114">
        <v>20363</v>
      </c>
      <c r="AN42" s="494">
        <v>24642</v>
      </c>
      <c r="AO42" s="494">
        <v>25824</v>
      </c>
      <c r="AP42" s="494">
        <v>26234</v>
      </c>
      <c r="AQ42" s="494">
        <v>24834</v>
      </c>
      <c r="AR42" s="494">
        <v>29019</v>
      </c>
      <c r="AS42" s="494">
        <v>31426</v>
      </c>
      <c r="AT42" s="494">
        <v>31381</v>
      </c>
      <c r="AU42" s="383">
        <v>28264</v>
      </c>
      <c r="AV42" s="494">
        <v>31932</v>
      </c>
      <c r="AW42" s="494">
        <v>29626</v>
      </c>
      <c r="AX42" s="494">
        <v>27652</v>
      </c>
      <c r="AY42" s="383">
        <v>28707</v>
      </c>
      <c r="AZ42" s="494">
        <v>34417</v>
      </c>
      <c r="BA42" s="494">
        <v>33057</v>
      </c>
      <c r="BB42" s="494">
        <v>33448</v>
      </c>
      <c r="BC42" s="402"/>
    </row>
    <row r="43" spans="1:55" ht="12.75">
      <c r="A43" s="482"/>
      <c r="B43" s="500"/>
      <c r="C43" s="502" t="s">
        <v>504</v>
      </c>
      <c r="D43" s="121" t="s">
        <v>151</v>
      </c>
      <c r="E43" s="121" t="s">
        <v>151</v>
      </c>
      <c r="F43" s="121" t="s">
        <v>151</v>
      </c>
      <c r="G43" s="121" t="s">
        <v>151</v>
      </c>
      <c r="H43" s="121" t="s">
        <v>151</v>
      </c>
      <c r="I43" s="121" t="s">
        <v>151</v>
      </c>
      <c r="J43" s="121" t="s">
        <v>151</v>
      </c>
      <c r="K43" s="121" t="s">
        <v>151</v>
      </c>
      <c r="L43" s="121" t="s">
        <v>151</v>
      </c>
      <c r="M43" s="121" t="s">
        <v>151</v>
      </c>
      <c r="N43" s="121" t="s">
        <v>151</v>
      </c>
      <c r="O43" s="121" t="s">
        <v>151</v>
      </c>
      <c r="P43" s="121" t="s">
        <v>151</v>
      </c>
      <c r="Q43" s="121" t="s">
        <v>151</v>
      </c>
      <c r="R43" s="121" t="s">
        <v>151</v>
      </c>
      <c r="S43" s="121" t="s">
        <v>151</v>
      </c>
      <c r="T43" s="499" t="s">
        <v>501</v>
      </c>
      <c r="U43" s="499" t="s">
        <v>501</v>
      </c>
      <c r="V43" s="499" t="s">
        <v>501</v>
      </c>
      <c r="W43" s="499" t="s">
        <v>501</v>
      </c>
      <c r="X43" s="117">
        <v>107.9</v>
      </c>
      <c r="Y43" s="117">
        <v>108.6</v>
      </c>
      <c r="Z43" s="117">
        <v>133.8</v>
      </c>
      <c r="AA43" s="117">
        <v>113.2</v>
      </c>
      <c r="AB43" s="117">
        <v>134.4</v>
      </c>
      <c r="AC43" s="117">
        <v>138.2</v>
      </c>
      <c r="AD43" s="117">
        <v>124.9</v>
      </c>
      <c r="AE43" s="117">
        <v>145.6</v>
      </c>
      <c r="AF43" s="117">
        <v>132.7</v>
      </c>
      <c r="AG43" s="117">
        <v>123.3</v>
      </c>
      <c r="AH43" s="117">
        <v>117.6</v>
      </c>
      <c r="AI43" s="117">
        <v>121.6</v>
      </c>
      <c r="AJ43" s="117">
        <v>116.4</v>
      </c>
      <c r="AK43" s="117">
        <v>118</v>
      </c>
      <c r="AL43" s="117">
        <v>110.4</v>
      </c>
      <c r="AM43" s="117">
        <v>92.9</v>
      </c>
      <c r="AN43" s="311">
        <v>101.5</v>
      </c>
      <c r="AO43" s="311">
        <v>102.3</v>
      </c>
      <c r="AP43" s="311">
        <v>113.4</v>
      </c>
      <c r="AQ43" s="310">
        <v>122</v>
      </c>
      <c r="AR43" s="311">
        <v>117.8</v>
      </c>
      <c r="AS43" s="311">
        <v>121.7</v>
      </c>
      <c r="AT43" s="311">
        <v>119.6</v>
      </c>
      <c r="AU43" s="383">
        <v>113.8</v>
      </c>
      <c r="AV43" s="311">
        <v>110</v>
      </c>
      <c r="AW43" s="311">
        <v>94.3</v>
      </c>
      <c r="AX43" s="311">
        <v>88.1</v>
      </c>
      <c r="AY43" s="383">
        <v>101.6</v>
      </c>
      <c r="AZ43" s="311">
        <v>107.8</v>
      </c>
      <c r="BA43" s="311">
        <v>111.6</v>
      </c>
      <c r="BB43" s="311">
        <v>121</v>
      </c>
      <c r="BC43" s="402"/>
    </row>
    <row r="44" spans="1:55" ht="16.5" customHeight="1">
      <c r="A44" s="482"/>
      <c r="B44" s="127" t="s">
        <v>610</v>
      </c>
      <c r="C44" s="491" t="s">
        <v>488</v>
      </c>
      <c r="D44" s="492">
        <v>342092</v>
      </c>
      <c r="E44" s="493">
        <v>343872</v>
      </c>
      <c r="F44" s="493">
        <v>287665</v>
      </c>
      <c r="G44" s="493">
        <v>345412</v>
      </c>
      <c r="H44" s="493">
        <v>331164</v>
      </c>
      <c r="I44" s="493">
        <v>315763</v>
      </c>
      <c r="J44" s="493">
        <v>268637</v>
      </c>
      <c r="K44" s="493">
        <v>319512</v>
      </c>
      <c r="L44" s="493">
        <v>300967</v>
      </c>
      <c r="M44" s="493">
        <v>288657</v>
      </c>
      <c r="N44" s="493">
        <v>243494</v>
      </c>
      <c r="O44" s="493">
        <v>290560</v>
      </c>
      <c r="P44" s="493">
        <v>294846</v>
      </c>
      <c r="Q44" s="493">
        <v>280785</v>
      </c>
      <c r="R44" s="493">
        <v>230565</v>
      </c>
      <c r="S44" s="493">
        <v>304861</v>
      </c>
      <c r="T44" s="493">
        <v>288616</v>
      </c>
      <c r="U44" s="493">
        <v>279129</v>
      </c>
      <c r="V44" s="493">
        <v>224742</v>
      </c>
      <c r="W44" s="493">
        <v>291723</v>
      </c>
      <c r="X44" s="114">
        <v>276753</v>
      </c>
      <c r="Y44" s="114">
        <v>266818</v>
      </c>
      <c r="Z44" s="114">
        <v>218940</v>
      </c>
      <c r="AA44" s="114">
        <v>282957</v>
      </c>
      <c r="AB44" s="114">
        <v>271641</v>
      </c>
      <c r="AC44" s="114">
        <v>259837</v>
      </c>
      <c r="AD44" s="114">
        <v>212609</v>
      </c>
      <c r="AE44" s="114">
        <v>278871</v>
      </c>
      <c r="AF44" s="116">
        <v>268097</v>
      </c>
      <c r="AG44" s="116">
        <v>254939</v>
      </c>
      <c r="AH44" s="116">
        <v>212592</v>
      </c>
      <c r="AI44" s="114">
        <v>269389</v>
      </c>
      <c r="AJ44" s="117">
        <v>258398</v>
      </c>
      <c r="AK44" s="117">
        <v>247920</v>
      </c>
      <c r="AL44" s="117">
        <v>206874</v>
      </c>
      <c r="AM44" s="114">
        <v>251367</v>
      </c>
      <c r="AN44" s="310">
        <v>240356</v>
      </c>
      <c r="AO44" s="310">
        <v>230125</v>
      </c>
      <c r="AP44" s="310">
        <v>195151</v>
      </c>
      <c r="AQ44" s="310">
        <v>235109</v>
      </c>
      <c r="AR44" s="381">
        <v>224357</v>
      </c>
      <c r="AS44" s="310">
        <v>212509</v>
      </c>
      <c r="AT44" s="310">
        <v>178279</v>
      </c>
      <c r="AU44" s="383">
        <v>221506</v>
      </c>
      <c r="AV44" s="381">
        <v>212860</v>
      </c>
      <c r="AW44" s="310">
        <v>206859</v>
      </c>
      <c r="AX44" s="310">
        <v>172254</v>
      </c>
      <c r="AY44" s="383">
        <v>213650</v>
      </c>
      <c r="AZ44" s="1330">
        <v>197414</v>
      </c>
      <c r="BA44" s="1330">
        <v>187765</v>
      </c>
      <c r="BB44" s="1330">
        <v>153481</v>
      </c>
      <c r="BC44" s="402">
        <v>192433</v>
      </c>
    </row>
    <row r="45" spans="1:55" ht="12.75">
      <c r="A45" s="482"/>
      <c r="B45" s="127"/>
      <c r="C45" s="125" t="s">
        <v>504</v>
      </c>
      <c r="D45" s="516">
        <v>93.2</v>
      </c>
      <c r="E45" s="364">
        <v>95.6</v>
      </c>
      <c r="F45" s="364">
        <v>94.3</v>
      </c>
      <c r="G45" s="364">
        <v>93.9</v>
      </c>
      <c r="H45" s="364">
        <f aca="true" t="shared" si="0" ref="H45:AI45">H44/D44*100</f>
        <v>96.80553769161511</v>
      </c>
      <c r="I45" s="364">
        <f t="shared" si="0"/>
        <v>91.82573748371487</v>
      </c>
      <c r="J45" s="364">
        <f t="shared" si="0"/>
        <v>93.38536144473606</v>
      </c>
      <c r="K45" s="364">
        <f t="shared" si="0"/>
        <v>92.50170810510348</v>
      </c>
      <c r="L45" s="364">
        <f t="shared" si="0"/>
        <v>90.88155717408897</v>
      </c>
      <c r="M45" s="364">
        <f t="shared" si="0"/>
        <v>91.41571368399718</v>
      </c>
      <c r="N45" s="364">
        <f t="shared" si="0"/>
        <v>90.64052978554705</v>
      </c>
      <c r="O45" s="364">
        <f t="shared" si="0"/>
        <v>90.93868148927113</v>
      </c>
      <c r="P45" s="364">
        <f t="shared" si="0"/>
        <v>97.96622221040845</v>
      </c>
      <c r="Q45" s="364">
        <f t="shared" si="0"/>
        <v>97.27288789116496</v>
      </c>
      <c r="R45" s="364">
        <f t="shared" si="0"/>
        <v>94.6902182394638</v>
      </c>
      <c r="S45" s="364">
        <f t="shared" si="0"/>
        <v>104.92187500000001</v>
      </c>
      <c r="T45" s="364">
        <f t="shared" si="0"/>
        <v>97.88703255258677</v>
      </c>
      <c r="U45" s="364">
        <f t="shared" si="0"/>
        <v>99.41022490517656</v>
      </c>
      <c r="V45" s="364">
        <f t="shared" si="0"/>
        <v>97.47446490143777</v>
      </c>
      <c r="W45" s="364">
        <f t="shared" si="0"/>
        <v>95.69049501248111</v>
      </c>
      <c r="X45" s="364">
        <f t="shared" si="0"/>
        <v>95.88969426504421</v>
      </c>
      <c r="Y45" s="364">
        <f t="shared" si="0"/>
        <v>95.58949446313353</v>
      </c>
      <c r="Z45" s="364">
        <f t="shared" si="0"/>
        <v>97.41837306778439</v>
      </c>
      <c r="AA45" s="364">
        <f t="shared" si="0"/>
        <v>96.99509466171676</v>
      </c>
      <c r="AB45" s="364">
        <f t="shared" si="0"/>
        <v>98.15286555159294</v>
      </c>
      <c r="AC45" s="364">
        <f t="shared" si="0"/>
        <v>97.38360980143769</v>
      </c>
      <c r="AD45" s="364">
        <f t="shared" si="0"/>
        <v>97.10834018452545</v>
      </c>
      <c r="AE45" s="364">
        <f t="shared" si="0"/>
        <v>98.55596433380337</v>
      </c>
      <c r="AF45" s="364">
        <f t="shared" si="0"/>
        <v>98.6953368600469</v>
      </c>
      <c r="AG45" s="364">
        <f t="shared" si="0"/>
        <v>98.11497207864932</v>
      </c>
      <c r="AH45" s="364">
        <f t="shared" si="0"/>
        <v>99.99200410142562</v>
      </c>
      <c r="AI45" s="364">
        <f t="shared" si="0"/>
        <v>96.59986158474707</v>
      </c>
      <c r="AJ45" s="116">
        <v>96.4</v>
      </c>
      <c r="AK45" s="116">
        <v>97.2</v>
      </c>
      <c r="AL45" s="116">
        <v>97.3</v>
      </c>
      <c r="AM45" s="116">
        <v>93.3</v>
      </c>
      <c r="AN45" s="310">
        <v>93</v>
      </c>
      <c r="AO45" s="310">
        <v>92.8</v>
      </c>
      <c r="AP45" s="310">
        <v>94.3</v>
      </c>
      <c r="AQ45" s="310">
        <v>93.5</v>
      </c>
      <c r="AR45" s="381">
        <v>93.3</v>
      </c>
      <c r="AS45" s="310">
        <v>92.3</v>
      </c>
      <c r="AT45" s="311">
        <v>91.4</v>
      </c>
      <c r="AU45" s="383">
        <v>94.2</v>
      </c>
      <c r="AV45" s="381">
        <v>94.9</v>
      </c>
      <c r="AW45" s="310">
        <v>97.3</v>
      </c>
      <c r="AX45" s="311">
        <v>96.6</v>
      </c>
      <c r="AY45" s="383">
        <v>96.5</v>
      </c>
      <c r="AZ45" s="381">
        <v>92.7</v>
      </c>
      <c r="BA45" s="310">
        <v>90.8</v>
      </c>
      <c r="BB45" s="311">
        <v>89.1</v>
      </c>
      <c r="BC45" s="402">
        <v>90.1</v>
      </c>
    </row>
    <row r="46" spans="1:55" ht="19.5" customHeight="1">
      <c r="A46" s="482"/>
      <c r="B46" s="517" t="s">
        <v>611</v>
      </c>
      <c r="C46" s="491" t="s">
        <v>485</v>
      </c>
      <c r="D46" s="498">
        <v>12541</v>
      </c>
      <c r="E46" s="499">
        <v>11538</v>
      </c>
      <c r="F46" s="499">
        <v>11860</v>
      </c>
      <c r="G46" s="499">
        <v>11932</v>
      </c>
      <c r="H46" s="499">
        <v>11683</v>
      </c>
      <c r="I46" s="499">
        <v>12783</v>
      </c>
      <c r="J46" s="499">
        <v>11400</v>
      </c>
      <c r="K46" s="499">
        <v>11888</v>
      </c>
      <c r="L46" s="499">
        <v>10910</v>
      </c>
      <c r="M46" s="499">
        <v>12264</v>
      </c>
      <c r="N46" s="499">
        <v>12000</v>
      </c>
      <c r="O46" s="499">
        <v>13792</v>
      </c>
      <c r="P46" s="499">
        <v>12162</v>
      </c>
      <c r="Q46" s="499">
        <v>13934</v>
      </c>
      <c r="R46" s="499">
        <v>13511</v>
      </c>
      <c r="S46" s="499">
        <v>12278</v>
      </c>
      <c r="T46" s="499">
        <v>13380</v>
      </c>
      <c r="U46" s="499">
        <v>14271</v>
      </c>
      <c r="V46" s="499">
        <v>15298</v>
      </c>
      <c r="W46" s="499">
        <v>13969</v>
      </c>
      <c r="X46" s="499">
        <v>12208</v>
      </c>
      <c r="Y46" s="499">
        <v>12579</v>
      </c>
      <c r="Z46" s="499">
        <v>14970</v>
      </c>
      <c r="AA46" s="499">
        <v>15013</v>
      </c>
      <c r="AB46" s="499">
        <v>14164</v>
      </c>
      <c r="AC46" s="499">
        <v>13225</v>
      </c>
      <c r="AD46" s="499">
        <v>12982</v>
      </c>
      <c r="AE46" s="499">
        <v>12760</v>
      </c>
      <c r="AF46" s="399">
        <v>12517</v>
      </c>
      <c r="AG46" s="399">
        <v>13492</v>
      </c>
      <c r="AH46" s="130">
        <v>13950</v>
      </c>
      <c r="AI46" s="130">
        <v>12474</v>
      </c>
      <c r="AJ46" s="130">
        <v>11292</v>
      </c>
      <c r="AK46" s="130">
        <v>12602</v>
      </c>
      <c r="AL46" s="130">
        <v>13786</v>
      </c>
      <c r="AM46" s="130">
        <v>11153</v>
      </c>
      <c r="AN46" s="398">
        <v>10085</v>
      </c>
      <c r="AO46" s="381">
        <v>10429</v>
      </c>
      <c r="AP46" s="400">
        <v>12247</v>
      </c>
      <c r="AQ46" s="381">
        <v>12319</v>
      </c>
      <c r="AR46" s="263">
        <v>13357</v>
      </c>
      <c r="AS46" s="381">
        <v>15086</v>
      </c>
      <c r="AT46" s="400">
        <v>15607</v>
      </c>
      <c r="AU46" s="543">
        <v>15457</v>
      </c>
      <c r="AV46" s="263">
        <v>15101</v>
      </c>
      <c r="AW46" s="607">
        <v>14466</v>
      </c>
      <c r="AX46" s="400">
        <v>13399</v>
      </c>
      <c r="AY46" s="771">
        <v>14745.4</v>
      </c>
      <c r="AZ46" s="772">
        <v>12658.5</v>
      </c>
      <c r="BA46" s="607">
        <v>13112.642</v>
      </c>
      <c r="BB46" s="400">
        <v>16556.098</v>
      </c>
      <c r="BC46" s="402">
        <v>16715</v>
      </c>
    </row>
    <row r="47" spans="1:55" ht="12.75">
      <c r="A47" s="482"/>
      <c r="B47" s="518"/>
      <c r="C47" s="497" t="s">
        <v>504</v>
      </c>
      <c r="D47" s="516">
        <v>103</v>
      </c>
      <c r="E47" s="364">
        <v>87.7</v>
      </c>
      <c r="F47" s="364">
        <v>100.1</v>
      </c>
      <c r="G47" s="364">
        <v>95.4</v>
      </c>
      <c r="H47" s="364">
        <v>93.2</v>
      </c>
      <c r="I47" s="364">
        <v>110.8</v>
      </c>
      <c r="J47" s="364">
        <v>96.1</v>
      </c>
      <c r="K47" s="364">
        <v>99.6</v>
      </c>
      <c r="L47" s="364">
        <v>93.4</v>
      </c>
      <c r="M47" s="364">
        <v>95.9</v>
      </c>
      <c r="N47" s="364">
        <v>105.3</v>
      </c>
      <c r="O47" s="364">
        <v>116</v>
      </c>
      <c r="P47" s="364">
        <v>111.5</v>
      </c>
      <c r="Q47" s="364">
        <v>113.6</v>
      </c>
      <c r="R47" s="364">
        <v>112.6</v>
      </c>
      <c r="S47" s="364">
        <v>89</v>
      </c>
      <c r="T47" s="364">
        <v>110</v>
      </c>
      <c r="U47" s="364">
        <v>102.4</v>
      </c>
      <c r="V47" s="364">
        <v>113.2</v>
      </c>
      <c r="W47" s="364">
        <v>113.8</v>
      </c>
      <c r="X47" s="364" t="s">
        <v>501</v>
      </c>
      <c r="Y47" s="364" t="s">
        <v>501</v>
      </c>
      <c r="Z47" s="364" t="s">
        <v>501</v>
      </c>
      <c r="AA47" s="364" t="s">
        <v>501</v>
      </c>
      <c r="AB47" s="364">
        <v>116</v>
      </c>
      <c r="AC47" s="364">
        <v>105.1</v>
      </c>
      <c r="AD47" s="364">
        <v>86.7</v>
      </c>
      <c r="AE47" s="364">
        <v>85</v>
      </c>
      <c r="AF47" s="401">
        <v>88.4</v>
      </c>
      <c r="AG47" s="401">
        <v>102</v>
      </c>
      <c r="AH47" s="401">
        <v>107.5</v>
      </c>
      <c r="AI47" s="131">
        <v>97.8</v>
      </c>
      <c r="AJ47" s="131">
        <v>90.2</v>
      </c>
      <c r="AK47" s="131">
        <v>93.4</v>
      </c>
      <c r="AL47" s="131">
        <v>98.8</v>
      </c>
      <c r="AM47" s="131">
        <v>89.4</v>
      </c>
      <c r="AN47" s="264">
        <v>89.3</v>
      </c>
      <c r="AO47" s="308">
        <v>82.8</v>
      </c>
      <c r="AP47" s="308">
        <v>88.8</v>
      </c>
      <c r="AQ47" s="308">
        <v>110.5</v>
      </c>
      <c r="AR47" s="308">
        <v>132.4442240951909</v>
      </c>
      <c r="AS47" s="308">
        <v>144.65432927413943</v>
      </c>
      <c r="AT47" s="308">
        <v>127.43529027516942</v>
      </c>
      <c r="AU47" s="308">
        <v>125.4728468219823</v>
      </c>
      <c r="AV47" s="308">
        <v>113.05682413715654</v>
      </c>
      <c r="AW47" s="283">
        <v>95.89022935171683</v>
      </c>
      <c r="AX47" s="308">
        <v>85.9</v>
      </c>
      <c r="AY47" s="773">
        <f>AY46/AU46*100</f>
        <v>95.39626059390567</v>
      </c>
      <c r="AZ47" s="773">
        <f>AZ46/AV46*100</f>
        <v>83.82557446526721</v>
      </c>
      <c r="BA47" s="773">
        <f>BA46/AW46*100</f>
        <v>90.64455965712706</v>
      </c>
      <c r="BB47" s="773">
        <f>BB46/AX46*100</f>
        <v>123.56219120829914</v>
      </c>
      <c r="BC47" s="431">
        <v>113.4</v>
      </c>
    </row>
    <row r="48" spans="1:55" ht="30.75" customHeight="1">
      <c r="A48" s="482"/>
      <c r="B48" s="132" t="s">
        <v>612</v>
      </c>
      <c r="C48" s="125" t="s">
        <v>504</v>
      </c>
      <c r="D48" s="120" t="s">
        <v>151</v>
      </c>
      <c r="E48" s="121" t="s">
        <v>151</v>
      </c>
      <c r="F48" s="121" t="s">
        <v>151</v>
      </c>
      <c r="G48" s="121" t="s">
        <v>151</v>
      </c>
      <c r="H48" s="121" t="s">
        <v>151</v>
      </c>
      <c r="I48" s="121" t="s">
        <v>151</v>
      </c>
      <c r="J48" s="121" t="s">
        <v>151</v>
      </c>
      <c r="K48" s="121" t="s">
        <v>151</v>
      </c>
      <c r="L48" s="121" t="s">
        <v>151</v>
      </c>
      <c r="M48" s="121" t="s">
        <v>151</v>
      </c>
      <c r="N48" s="121" t="s">
        <v>151</v>
      </c>
      <c r="O48" s="121" t="s">
        <v>151</v>
      </c>
      <c r="P48" s="121" t="s">
        <v>151</v>
      </c>
      <c r="Q48" s="121" t="s">
        <v>151</v>
      </c>
      <c r="R48" s="121" t="s">
        <v>151</v>
      </c>
      <c r="S48" s="121" t="s">
        <v>151</v>
      </c>
      <c r="T48" s="121" t="s">
        <v>151</v>
      </c>
      <c r="U48" s="121" t="s">
        <v>151</v>
      </c>
      <c r="V48" s="121" t="s">
        <v>151</v>
      </c>
      <c r="W48" s="121" t="s">
        <v>151</v>
      </c>
      <c r="X48" s="121" t="s">
        <v>151</v>
      </c>
      <c r="Y48" s="121" t="s">
        <v>151</v>
      </c>
      <c r="Z48" s="121" t="s">
        <v>151</v>
      </c>
      <c r="AA48" s="121" t="s">
        <v>151</v>
      </c>
      <c r="AB48" s="499">
        <v>116.4</v>
      </c>
      <c r="AC48" s="499">
        <v>110.5</v>
      </c>
      <c r="AD48" s="499">
        <v>116.6</v>
      </c>
      <c r="AE48" s="499">
        <v>111.2</v>
      </c>
      <c r="AF48" s="499">
        <v>111.4</v>
      </c>
      <c r="AG48" s="499">
        <v>114.5</v>
      </c>
      <c r="AH48" s="499">
        <v>104.2</v>
      </c>
      <c r="AI48" s="499">
        <v>104.2</v>
      </c>
      <c r="AJ48" s="499">
        <v>112.6</v>
      </c>
      <c r="AK48" s="499">
        <v>107.6</v>
      </c>
      <c r="AL48" s="499">
        <v>104.7</v>
      </c>
      <c r="AM48" s="499">
        <v>103.1</v>
      </c>
      <c r="AN48" s="310">
        <v>91.5</v>
      </c>
      <c r="AO48" s="310">
        <v>95.5</v>
      </c>
      <c r="AP48" s="310">
        <v>99.1</v>
      </c>
      <c r="AQ48" s="310">
        <v>102.4</v>
      </c>
      <c r="AR48" s="310">
        <v>104.3</v>
      </c>
      <c r="AS48" s="310">
        <v>105.8</v>
      </c>
      <c r="AT48" s="311">
        <v>107</v>
      </c>
      <c r="AU48" s="385">
        <v>112</v>
      </c>
      <c r="AV48" s="310">
        <v>113.5</v>
      </c>
      <c r="AW48" s="310">
        <v>112.4</v>
      </c>
      <c r="AX48" s="311">
        <v>107.7</v>
      </c>
      <c r="AY48" s="385">
        <v>108.6</v>
      </c>
      <c r="AZ48" s="310">
        <v>108.3</v>
      </c>
      <c r="BA48" s="310">
        <v>112.1</v>
      </c>
      <c r="BB48" s="311">
        <v>110.1</v>
      </c>
      <c r="BC48" s="431"/>
    </row>
    <row r="49" spans="1:55" ht="31.5" customHeight="1">
      <c r="A49" s="482"/>
      <c r="B49" s="132" t="s">
        <v>613</v>
      </c>
      <c r="C49" s="133" t="s">
        <v>172</v>
      </c>
      <c r="D49" s="516">
        <v>4400</v>
      </c>
      <c r="E49" s="499">
        <v>5136.2</v>
      </c>
      <c r="F49" s="134">
        <v>5807.2</v>
      </c>
      <c r="G49" s="134">
        <v>6748.2</v>
      </c>
      <c r="H49" s="499">
        <v>7484.8</v>
      </c>
      <c r="I49" s="499">
        <v>8159.8</v>
      </c>
      <c r="J49" s="499">
        <v>9004.9</v>
      </c>
      <c r="K49" s="499">
        <v>9604.6</v>
      </c>
      <c r="L49" s="499">
        <v>10776.7</v>
      </c>
      <c r="M49" s="134">
        <v>11704.6</v>
      </c>
      <c r="N49" s="499">
        <v>12637.2</v>
      </c>
      <c r="O49" s="499">
        <v>13898.5</v>
      </c>
      <c r="P49" s="499">
        <v>14818.5</v>
      </c>
      <c r="Q49" s="499">
        <v>15473.1</v>
      </c>
      <c r="R49" s="499">
        <v>16253.6</v>
      </c>
      <c r="S49" s="499">
        <v>17401.2</v>
      </c>
      <c r="T49" s="499">
        <v>18607.8</v>
      </c>
      <c r="U49" s="499">
        <v>19583.4</v>
      </c>
      <c r="V49" s="499">
        <v>21152.5</v>
      </c>
      <c r="W49" s="499">
        <v>23096.1</v>
      </c>
      <c r="X49" s="499">
        <v>24326.4</v>
      </c>
      <c r="Y49" s="499">
        <v>25738.8</v>
      </c>
      <c r="Z49" s="499">
        <v>27127.3</v>
      </c>
      <c r="AA49" s="499">
        <v>29166.4</v>
      </c>
      <c r="AB49" s="499">
        <v>30700.3</v>
      </c>
      <c r="AC49" s="364">
        <v>32458</v>
      </c>
      <c r="AD49" s="499">
        <v>34791.9</v>
      </c>
      <c r="AE49" s="499">
        <v>36757.8</v>
      </c>
      <c r="AF49" s="499">
        <v>37815.4</v>
      </c>
      <c r="AG49" s="499">
        <v>38666.5</v>
      </c>
      <c r="AH49" s="364">
        <v>40057.7</v>
      </c>
      <c r="AI49" s="364">
        <v>41509.8</v>
      </c>
      <c r="AJ49" s="364">
        <v>41738.6</v>
      </c>
      <c r="AK49" s="364">
        <v>41729.3</v>
      </c>
      <c r="AL49" s="364">
        <v>42855.2</v>
      </c>
      <c r="AM49" s="364">
        <v>44085.9</v>
      </c>
      <c r="AN49" s="310">
        <v>43953.3</v>
      </c>
      <c r="AO49" s="310">
        <v>44426.6</v>
      </c>
      <c r="AP49" s="310">
        <v>44562.9</v>
      </c>
      <c r="AQ49" s="310">
        <v>44989.1</v>
      </c>
      <c r="AR49" s="310">
        <v>45233.9</v>
      </c>
      <c r="AS49" s="310">
        <v>45767.4</v>
      </c>
      <c r="AT49" s="310">
        <v>46391.1</v>
      </c>
      <c r="AU49" s="383">
        <v>47476.9</v>
      </c>
      <c r="AV49" s="310">
        <v>48045.2</v>
      </c>
      <c r="AW49" s="310">
        <v>48535.3</v>
      </c>
      <c r="AX49" s="283">
        <v>49412.8</v>
      </c>
      <c r="AY49" s="383">
        <v>50702.5</v>
      </c>
      <c r="AZ49" s="310">
        <v>51237.8</v>
      </c>
      <c r="BA49" s="310">
        <v>52153.8</v>
      </c>
      <c r="BB49" s="283">
        <v>53098.7</v>
      </c>
      <c r="BC49" s="402">
        <v>54267.1</v>
      </c>
    </row>
    <row r="50" spans="1:55" ht="16.5" customHeight="1">
      <c r="A50" s="482"/>
      <c r="B50" s="132"/>
      <c r="C50" s="125" t="s">
        <v>504</v>
      </c>
      <c r="D50" s="498">
        <v>191.3</v>
      </c>
      <c r="E50" s="364">
        <v>178</v>
      </c>
      <c r="F50" s="364">
        <v>170.8</v>
      </c>
      <c r="G50" s="499">
        <v>170.6</v>
      </c>
      <c r="H50" s="499">
        <v>170.1</v>
      </c>
      <c r="I50" s="499">
        <v>158.9</v>
      </c>
      <c r="J50" s="135">
        <v>155.3</v>
      </c>
      <c r="K50" s="499">
        <v>142.3</v>
      </c>
      <c r="L50" s="364">
        <v>144</v>
      </c>
      <c r="M50" s="499">
        <v>143.4</v>
      </c>
      <c r="N50" s="499">
        <v>140.3</v>
      </c>
      <c r="O50" s="499">
        <v>144.7</v>
      </c>
      <c r="P50" s="499">
        <v>137.5</v>
      </c>
      <c r="Q50" s="135">
        <v>132.2</v>
      </c>
      <c r="R50" s="499">
        <v>128.6</v>
      </c>
      <c r="S50" s="499">
        <v>125.2</v>
      </c>
      <c r="T50" s="499">
        <v>125.6</v>
      </c>
      <c r="U50" s="499">
        <v>126.6</v>
      </c>
      <c r="V50" s="499">
        <v>130.1</v>
      </c>
      <c r="W50" s="499">
        <v>132.7</v>
      </c>
      <c r="X50" s="499">
        <v>130.7</v>
      </c>
      <c r="Y50" s="499">
        <v>131.4</v>
      </c>
      <c r="Z50" s="499">
        <v>128.2</v>
      </c>
      <c r="AA50" s="499">
        <v>126.3</v>
      </c>
      <c r="AB50" s="499">
        <v>126.2</v>
      </c>
      <c r="AC50" s="499">
        <v>126.1</v>
      </c>
      <c r="AD50" s="499">
        <v>128.3</v>
      </c>
      <c r="AE50" s="364">
        <v>126</v>
      </c>
      <c r="AF50" s="499">
        <v>123.2</v>
      </c>
      <c r="AG50" s="499">
        <v>119.1</v>
      </c>
      <c r="AH50" s="499">
        <v>115.1</v>
      </c>
      <c r="AI50" s="499">
        <v>112.9</v>
      </c>
      <c r="AJ50" s="499">
        <v>110.4</v>
      </c>
      <c r="AK50" s="499">
        <v>107.9</v>
      </c>
      <c r="AL50" s="364">
        <v>107</v>
      </c>
      <c r="AM50" s="499">
        <v>106.2</v>
      </c>
      <c r="AN50" s="310">
        <v>105.3</v>
      </c>
      <c r="AO50" s="310">
        <v>106.5</v>
      </c>
      <c r="AP50" s="311">
        <v>104</v>
      </c>
      <c r="AQ50" s="311">
        <v>102</v>
      </c>
      <c r="AR50" s="310">
        <v>102.9</v>
      </c>
      <c r="AS50" s="311">
        <v>103</v>
      </c>
      <c r="AT50" s="311">
        <v>104.1</v>
      </c>
      <c r="AU50" s="383">
        <v>105.5</v>
      </c>
      <c r="AV50" s="310">
        <v>106.2</v>
      </c>
      <c r="AW50" s="311">
        <v>106</v>
      </c>
      <c r="AX50" s="283">
        <v>106.5</v>
      </c>
      <c r="AY50" s="383">
        <v>106.8</v>
      </c>
      <c r="AZ50" s="310">
        <v>106.6</v>
      </c>
      <c r="BA50" s="311">
        <v>107.5</v>
      </c>
      <c r="BB50" s="283">
        <v>107.5</v>
      </c>
      <c r="BC50" s="402">
        <v>107</v>
      </c>
    </row>
    <row r="51" spans="1:55" ht="30" customHeight="1" thickBot="1">
      <c r="A51" s="482"/>
      <c r="B51" s="136" t="s">
        <v>614</v>
      </c>
      <c r="C51" s="137" t="s">
        <v>504</v>
      </c>
      <c r="D51" s="138" t="s">
        <v>151</v>
      </c>
      <c r="E51" s="139" t="s">
        <v>151</v>
      </c>
      <c r="F51" s="139" t="s">
        <v>151</v>
      </c>
      <c r="G51" s="139" t="s">
        <v>151</v>
      </c>
      <c r="H51" s="139" t="s">
        <v>151</v>
      </c>
      <c r="I51" s="139" t="s">
        <v>151</v>
      </c>
      <c r="J51" s="139" t="s">
        <v>151</v>
      </c>
      <c r="K51" s="139" t="s">
        <v>151</v>
      </c>
      <c r="L51" s="139" t="s">
        <v>151</v>
      </c>
      <c r="M51" s="139" t="s">
        <v>151</v>
      </c>
      <c r="N51" s="139" t="s">
        <v>151</v>
      </c>
      <c r="O51" s="139" t="s">
        <v>151</v>
      </c>
      <c r="P51" s="139" t="s">
        <v>151</v>
      </c>
      <c r="Q51" s="139" t="s">
        <v>151</v>
      </c>
      <c r="R51" s="139" t="s">
        <v>151</v>
      </c>
      <c r="S51" s="139" t="s">
        <v>151</v>
      </c>
      <c r="T51" s="139" t="s">
        <v>151</v>
      </c>
      <c r="U51" s="139" t="s">
        <v>151</v>
      </c>
      <c r="V51" s="139" t="s">
        <v>151</v>
      </c>
      <c r="W51" s="139" t="s">
        <v>151</v>
      </c>
      <c r="X51" s="139" t="s">
        <v>151</v>
      </c>
      <c r="Y51" s="139" t="s">
        <v>151</v>
      </c>
      <c r="Z51" s="139" t="s">
        <v>151</v>
      </c>
      <c r="AA51" s="139" t="s">
        <v>151</v>
      </c>
      <c r="AB51" s="519">
        <v>107.6</v>
      </c>
      <c r="AC51" s="519">
        <v>105.6</v>
      </c>
      <c r="AD51" s="519">
        <v>108.6</v>
      </c>
      <c r="AE51" s="519">
        <v>101.7</v>
      </c>
      <c r="AF51" s="519">
        <v>102.7</v>
      </c>
      <c r="AG51" s="519">
        <v>106</v>
      </c>
      <c r="AH51" s="519">
        <v>105.3</v>
      </c>
      <c r="AI51" s="519">
        <v>107.7</v>
      </c>
      <c r="AJ51" s="519">
        <v>110.4</v>
      </c>
      <c r="AK51" s="519">
        <v>108.3</v>
      </c>
      <c r="AL51" s="519">
        <v>105.9</v>
      </c>
      <c r="AM51" s="519">
        <v>107.2</v>
      </c>
      <c r="AN51" s="312">
        <v>105.1</v>
      </c>
      <c r="AO51" s="312">
        <v>104.6</v>
      </c>
      <c r="AP51" s="312">
        <v>99.6</v>
      </c>
      <c r="AQ51" s="312">
        <v>107.8</v>
      </c>
      <c r="AR51" s="349">
        <v>102</v>
      </c>
      <c r="AS51" s="349">
        <v>103.6</v>
      </c>
      <c r="AT51" s="312">
        <v>104.5</v>
      </c>
      <c r="AU51" s="548">
        <v>102.2</v>
      </c>
      <c r="AV51" s="349">
        <v>104.3</v>
      </c>
      <c r="AW51" s="349">
        <v>100.5</v>
      </c>
      <c r="AX51" s="349">
        <v>105</v>
      </c>
      <c r="AY51" s="548">
        <v>102.1</v>
      </c>
      <c r="AZ51" s="349">
        <v>103</v>
      </c>
      <c r="BA51" s="349">
        <v>108.2</v>
      </c>
      <c r="BB51" s="349">
        <v>98.8</v>
      </c>
      <c r="BC51" s="405"/>
    </row>
    <row r="52" spans="1:43" ht="12.75">
      <c r="A52" s="482"/>
      <c r="B52" s="520"/>
      <c r="C52" s="520"/>
      <c r="AP52" s="520"/>
      <c r="AQ52" s="520"/>
    </row>
    <row r="53" spans="1:43" ht="44.25" customHeight="1">
      <c r="A53" s="482"/>
      <c r="B53" s="1323" t="s">
        <v>615</v>
      </c>
      <c r="C53" s="1324"/>
      <c r="D53" s="1324"/>
      <c r="E53" s="1324"/>
      <c r="F53" s="1324"/>
      <c r="G53" s="1324"/>
      <c r="H53" s="1324"/>
      <c r="I53" s="1324"/>
      <c r="J53" s="1324"/>
      <c r="K53" s="1324"/>
      <c r="L53" s="1324"/>
      <c r="M53" s="1324"/>
      <c r="N53" s="1324"/>
      <c r="O53" s="1324"/>
      <c r="P53" s="483"/>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row>
    <row r="54" spans="1:43" ht="18" customHeight="1">
      <c r="A54" s="482"/>
      <c r="B54" s="1325" t="s">
        <v>616</v>
      </c>
      <c r="C54" s="1325"/>
      <c r="D54" s="1325"/>
      <c r="E54" s="1325"/>
      <c r="F54" s="1325"/>
      <c r="G54" s="1325"/>
      <c r="H54" s="1325"/>
      <c r="I54" s="1325"/>
      <c r="J54" s="1325"/>
      <c r="K54" s="1325"/>
      <c r="L54" s="1325"/>
      <c r="M54" s="1325"/>
      <c r="N54" s="1325"/>
      <c r="O54" s="1325"/>
      <c r="P54" s="483"/>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row>
    <row r="55" spans="2:15" ht="40.5" customHeight="1">
      <c r="B55" s="1049" t="s">
        <v>617</v>
      </c>
      <c r="C55" s="1326"/>
      <c r="D55" s="1326"/>
      <c r="E55" s="1326"/>
      <c r="F55" s="1326"/>
      <c r="G55" s="1326"/>
      <c r="H55" s="1326"/>
      <c r="I55" s="1326"/>
      <c r="J55" s="1326"/>
      <c r="K55" s="1326"/>
      <c r="L55" s="1326"/>
      <c r="M55" s="1242"/>
      <c r="N55" s="1242"/>
      <c r="O55" s="1242"/>
    </row>
    <row r="56" ht="14.25">
      <c r="B56" s="141" t="s">
        <v>618</v>
      </c>
    </row>
    <row r="57" ht="14.25">
      <c r="B57" s="142" t="s">
        <v>619</v>
      </c>
    </row>
    <row r="58" spans="2:15" ht="57.75" customHeight="1">
      <c r="B58" s="1323" t="s">
        <v>620</v>
      </c>
      <c r="C58" s="1324"/>
      <c r="D58" s="1324"/>
      <c r="E58" s="1324"/>
      <c r="F58" s="1324"/>
      <c r="G58" s="1324"/>
      <c r="H58" s="1324"/>
      <c r="I58" s="1324"/>
      <c r="J58" s="1324"/>
      <c r="K58" s="1324"/>
      <c r="L58" s="1324"/>
      <c r="M58" s="1324"/>
      <c r="N58" s="1324"/>
      <c r="O58" s="1324"/>
    </row>
    <row r="59" ht="14.25" customHeight="1">
      <c r="B59" s="358" t="s">
        <v>621</v>
      </c>
    </row>
    <row r="60" ht="15" customHeight="1">
      <c r="B60" s="141" t="s">
        <v>622</v>
      </c>
    </row>
    <row r="61" spans="2:15" ht="14.25">
      <c r="B61" s="1327" t="s">
        <v>623</v>
      </c>
      <c r="C61" s="1327"/>
      <c r="D61" s="1327"/>
      <c r="E61" s="1327"/>
      <c r="F61" s="1327"/>
      <c r="G61" s="1327"/>
      <c r="H61" s="1327"/>
      <c r="I61" s="1327"/>
      <c r="J61" s="1327"/>
      <c r="K61" s="1327"/>
      <c r="L61" s="1327"/>
      <c r="M61" s="1327"/>
      <c r="N61" s="1327"/>
      <c r="O61" s="1327"/>
    </row>
  </sheetData>
  <sheetProtection/>
  <mergeCells count="76">
    <mergeCell ref="AV4:AY4"/>
    <mergeCell ref="AV6:AV7"/>
    <mergeCell ref="AW6:AW7"/>
    <mergeCell ref="AX6:AX7"/>
    <mergeCell ref="AY6:AY7"/>
    <mergeCell ref="BA2:BB2"/>
    <mergeCell ref="AZ4:BC4"/>
    <mergeCell ref="AZ6:AZ7"/>
    <mergeCell ref="BA6:BA7"/>
    <mergeCell ref="BB6:BB7"/>
    <mergeCell ref="B53:O53"/>
    <mergeCell ref="B54:O54"/>
    <mergeCell ref="B55:O55"/>
    <mergeCell ref="B58:O58"/>
    <mergeCell ref="B61:O61"/>
    <mergeCell ref="AI6:AI7"/>
    <mergeCell ref="I6:I7"/>
    <mergeCell ref="K6:K7"/>
    <mergeCell ref="D6:D7"/>
    <mergeCell ref="E6:E7"/>
    <mergeCell ref="AO6:AO7"/>
    <mergeCell ref="J6:J7"/>
    <mergeCell ref="O6:O7"/>
    <mergeCell ref="P6:P7"/>
    <mergeCell ref="Q6:Q7"/>
    <mergeCell ref="L6:L7"/>
    <mergeCell ref="M6:M7"/>
    <mergeCell ref="N6:N7"/>
    <mergeCell ref="AC6:AC7"/>
    <mergeCell ref="W6:W7"/>
    <mergeCell ref="F6:F7"/>
    <mergeCell ref="G6:G7"/>
    <mergeCell ref="H6:H7"/>
    <mergeCell ref="AD6:AD7"/>
    <mergeCell ref="R6:R7"/>
    <mergeCell ref="AG6:AG7"/>
    <mergeCell ref="S6:S7"/>
    <mergeCell ref="X6:X7"/>
    <mergeCell ref="Y6:Y7"/>
    <mergeCell ref="Z6:Z7"/>
    <mergeCell ref="AF4:AI4"/>
    <mergeCell ref="AJ4:AM4"/>
    <mergeCell ref="AA6:AA7"/>
    <mergeCell ref="AL6:AL7"/>
    <mergeCell ref="AF6:AF7"/>
    <mergeCell ref="AJ6:AJ7"/>
    <mergeCell ref="AR4:AU4"/>
    <mergeCell ref="AR6:AR7"/>
    <mergeCell ref="AS6:AS7"/>
    <mergeCell ref="AT6:AT7"/>
    <mergeCell ref="AU6:AU7"/>
    <mergeCell ref="T6:T7"/>
    <mergeCell ref="U6:U7"/>
    <mergeCell ref="V6:V7"/>
    <mergeCell ref="AK6:AK7"/>
    <mergeCell ref="AB4:AE4"/>
    <mergeCell ref="AP6:AP7"/>
    <mergeCell ref="B1:C1"/>
    <mergeCell ref="D1:L1"/>
    <mergeCell ref="B3:C3"/>
    <mergeCell ref="B4:C5"/>
    <mergeCell ref="D4:G4"/>
    <mergeCell ref="H4:K4"/>
    <mergeCell ref="L4:O4"/>
    <mergeCell ref="F2:G2"/>
    <mergeCell ref="P4:S4"/>
    <mergeCell ref="BC6:BC7"/>
    <mergeCell ref="T4:W4"/>
    <mergeCell ref="AN4:AQ4"/>
    <mergeCell ref="AB6:AB7"/>
    <mergeCell ref="X4:AA4"/>
    <mergeCell ref="AM6:AM7"/>
    <mergeCell ref="AN6:AN7"/>
    <mergeCell ref="AE6:AE7"/>
    <mergeCell ref="AH6:AH7"/>
    <mergeCell ref="AQ6:AQ7"/>
  </mergeCells>
  <hyperlinks>
    <hyperlink ref="F2:G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BC42"/>
  <sheetViews>
    <sheetView zoomScalePageLayoutView="0" workbookViewId="0" topLeftCell="A1">
      <pane xSplit="3" ySplit="5" topLeftCell="AQ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40.125" style="1" customWidth="1"/>
    <col min="3" max="3" width="10.125" style="30" bestFit="1" customWidth="1"/>
    <col min="4" max="43" width="9.25390625" style="1" customWidth="1"/>
    <col min="44" max="16384" width="9.125" style="1" customWidth="1"/>
  </cols>
  <sheetData>
    <row r="1" spans="2:6" ht="15.75">
      <c r="B1" s="985" t="s">
        <v>694</v>
      </c>
      <c r="C1" s="986"/>
      <c r="D1" s="986"/>
      <c r="E1" s="987"/>
      <c r="F1" s="987"/>
    </row>
    <row r="2" spans="2:54" ht="14.25" customHeight="1">
      <c r="B2" s="636" t="s">
        <v>635</v>
      </c>
      <c r="C2" s="638">
        <v>41331</v>
      </c>
      <c r="D2" s="2"/>
      <c r="E2" s="2"/>
      <c r="F2" s="993" t="s">
        <v>494</v>
      </c>
      <c r="G2" s="993"/>
      <c r="BA2" s="993" t="s">
        <v>494</v>
      </c>
      <c r="BB2" s="993"/>
    </row>
    <row r="3" spans="2:3" ht="19.5" customHeight="1" thickBot="1">
      <c r="B3" s="988" t="s">
        <v>495</v>
      </c>
      <c r="C3" s="988"/>
    </row>
    <row r="4" spans="2:55" ht="15.75" customHeight="1">
      <c r="B4" s="989" t="s">
        <v>496</v>
      </c>
      <c r="C4" s="990"/>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976">
        <v>2010</v>
      </c>
      <c r="AS4" s="976"/>
      <c r="AT4" s="976"/>
      <c r="AU4" s="977"/>
      <c r="AV4" s="999">
        <v>2011</v>
      </c>
      <c r="AW4" s="999"/>
      <c r="AX4" s="999"/>
      <c r="AY4" s="1003"/>
      <c r="AZ4" s="999">
        <v>2012</v>
      </c>
      <c r="BA4" s="999"/>
      <c r="BB4" s="999"/>
      <c r="BC4" s="1000"/>
    </row>
    <row r="5" spans="2:55" ht="15.75" customHeight="1" thickBot="1">
      <c r="B5" s="991"/>
      <c r="C5" s="992"/>
      <c r="D5" s="3" t="s">
        <v>497</v>
      </c>
      <c r="E5" s="3" t="s">
        <v>498</v>
      </c>
      <c r="F5" s="3" t="s">
        <v>499</v>
      </c>
      <c r="G5" s="3" t="s">
        <v>500</v>
      </c>
      <c r="H5" s="3" t="s">
        <v>497</v>
      </c>
      <c r="I5" s="3" t="s">
        <v>498</v>
      </c>
      <c r="J5" s="3" t="s">
        <v>499</v>
      </c>
      <c r="K5" s="3" t="s">
        <v>500</v>
      </c>
      <c r="L5" s="3" t="s">
        <v>497</v>
      </c>
      <c r="M5" s="3" t="s">
        <v>498</v>
      </c>
      <c r="N5" s="3" t="s">
        <v>499</v>
      </c>
      <c r="O5" s="3" t="s">
        <v>500</v>
      </c>
      <c r="P5" s="3" t="s">
        <v>497</v>
      </c>
      <c r="Q5" s="3" t="s">
        <v>498</v>
      </c>
      <c r="R5" s="3" t="s">
        <v>499</v>
      </c>
      <c r="S5" s="3" t="s">
        <v>500</v>
      </c>
      <c r="T5" s="3" t="s">
        <v>497</v>
      </c>
      <c r="U5" s="3" t="s">
        <v>498</v>
      </c>
      <c r="V5" s="3" t="s">
        <v>499</v>
      </c>
      <c r="W5" s="3" t="s">
        <v>500</v>
      </c>
      <c r="X5" s="3" t="s">
        <v>497</v>
      </c>
      <c r="Y5" s="3" t="s">
        <v>498</v>
      </c>
      <c r="Z5" s="3" t="s">
        <v>499</v>
      </c>
      <c r="AA5" s="3" t="s">
        <v>500</v>
      </c>
      <c r="AB5" s="3" t="s">
        <v>497</v>
      </c>
      <c r="AC5" s="3" t="s">
        <v>498</v>
      </c>
      <c r="AD5" s="3" t="s">
        <v>499</v>
      </c>
      <c r="AE5" s="3" t="s">
        <v>500</v>
      </c>
      <c r="AF5" s="3" t="s">
        <v>497</v>
      </c>
      <c r="AG5" s="3" t="s">
        <v>498</v>
      </c>
      <c r="AH5" s="3" t="s">
        <v>499</v>
      </c>
      <c r="AI5" s="4" t="s">
        <v>500</v>
      </c>
      <c r="AJ5" s="3" t="s">
        <v>497</v>
      </c>
      <c r="AK5" s="3" t="s">
        <v>498</v>
      </c>
      <c r="AL5" s="3" t="s">
        <v>499</v>
      </c>
      <c r="AM5" s="3" t="s">
        <v>500</v>
      </c>
      <c r="AN5" s="5" t="s">
        <v>497</v>
      </c>
      <c r="AO5" s="3" t="s">
        <v>498</v>
      </c>
      <c r="AP5" s="3" t="s">
        <v>499</v>
      </c>
      <c r="AQ5" s="3" t="s">
        <v>500</v>
      </c>
      <c r="AR5" s="3" t="s">
        <v>497</v>
      </c>
      <c r="AS5" s="3" t="s">
        <v>498</v>
      </c>
      <c r="AT5" s="3" t="s">
        <v>499</v>
      </c>
      <c r="AU5" s="4" t="s">
        <v>500</v>
      </c>
      <c r="AV5" s="3" t="s">
        <v>497</v>
      </c>
      <c r="AW5" s="3" t="s">
        <v>498</v>
      </c>
      <c r="AX5" s="3" t="s">
        <v>499</v>
      </c>
      <c r="AY5" s="4" t="s">
        <v>500</v>
      </c>
      <c r="AZ5" s="3" t="s">
        <v>497</v>
      </c>
      <c r="BA5" s="3" t="s">
        <v>498</v>
      </c>
      <c r="BB5" s="3" t="s">
        <v>499</v>
      </c>
      <c r="BC5" s="6" t="s">
        <v>500</v>
      </c>
    </row>
    <row r="6" spans="2:55" ht="12.75">
      <c r="B6" s="7" t="s">
        <v>495</v>
      </c>
      <c r="C6" s="8"/>
      <c r="D6" s="983" t="s">
        <v>501</v>
      </c>
      <c r="E6" s="980">
        <v>6082.6</v>
      </c>
      <c r="F6" s="980" t="s">
        <v>501</v>
      </c>
      <c r="G6" s="980">
        <v>5723</v>
      </c>
      <c r="H6" s="980" t="s">
        <v>501</v>
      </c>
      <c r="I6" s="980">
        <v>5734.3</v>
      </c>
      <c r="J6" s="980" t="s">
        <v>501</v>
      </c>
      <c r="K6" s="980">
        <v>5498.8</v>
      </c>
      <c r="L6" s="980" t="s">
        <v>501</v>
      </c>
      <c r="M6" s="980">
        <v>5501.5</v>
      </c>
      <c r="N6" s="980" t="s">
        <v>501</v>
      </c>
      <c r="O6" s="980">
        <v>5421</v>
      </c>
      <c r="P6" s="980" t="s">
        <v>501</v>
      </c>
      <c r="Q6" s="980">
        <v>5488.9</v>
      </c>
      <c r="R6" s="980" t="s">
        <v>501</v>
      </c>
      <c r="S6" s="980">
        <v>5276.8</v>
      </c>
      <c r="T6" s="980" t="s">
        <v>501</v>
      </c>
      <c r="U6" s="980">
        <v>5353.4</v>
      </c>
      <c r="V6" s="980" t="s">
        <v>501</v>
      </c>
      <c r="W6" s="980">
        <v>5200.2</v>
      </c>
      <c r="X6" s="980" t="s">
        <v>501</v>
      </c>
      <c r="Y6" s="980">
        <v>5483.3</v>
      </c>
      <c r="Z6" s="980" t="s">
        <v>501</v>
      </c>
      <c r="AA6" s="980">
        <v>5385</v>
      </c>
      <c r="AB6" s="980" t="s">
        <v>501</v>
      </c>
      <c r="AC6" s="980">
        <v>5606.4</v>
      </c>
      <c r="AD6" s="980" t="s">
        <v>501</v>
      </c>
      <c r="AE6" s="980">
        <v>5281</v>
      </c>
      <c r="AF6" s="980" t="s">
        <v>501</v>
      </c>
      <c r="AG6" s="980">
        <v>5696.2</v>
      </c>
      <c r="AH6" s="980" t="s">
        <v>501</v>
      </c>
      <c r="AI6" s="980">
        <v>5405.5</v>
      </c>
      <c r="AJ6" s="980" t="s">
        <v>501</v>
      </c>
      <c r="AK6" s="980">
        <v>5756.7</v>
      </c>
      <c r="AL6" s="997" t="s">
        <v>501</v>
      </c>
      <c r="AM6" s="980">
        <v>5563.6</v>
      </c>
      <c r="AN6" s="978" t="s">
        <v>501</v>
      </c>
      <c r="AO6" s="978">
        <v>5700</v>
      </c>
      <c r="AP6" s="994" t="s">
        <v>501</v>
      </c>
      <c r="AQ6" s="978">
        <v>5590.2</v>
      </c>
      <c r="AR6" s="978" t="s">
        <v>501</v>
      </c>
      <c r="AS6" s="978">
        <v>5724</v>
      </c>
      <c r="AT6" s="972" t="s">
        <v>501</v>
      </c>
      <c r="AU6" s="995">
        <v>5561.7</v>
      </c>
      <c r="AV6" s="982" t="s">
        <v>501</v>
      </c>
      <c r="AW6" s="978">
        <v>5761.9</v>
      </c>
      <c r="AX6" s="972" t="s">
        <v>501</v>
      </c>
      <c r="AY6" s="974">
        <v>5500.9</v>
      </c>
      <c r="AZ6" s="982" t="s">
        <v>501</v>
      </c>
      <c r="BA6" s="978">
        <v>5776.8</v>
      </c>
      <c r="BB6" s="972" t="s">
        <v>501</v>
      </c>
      <c r="BC6" s="1001">
        <v>5520.3</v>
      </c>
    </row>
    <row r="7" spans="2:55" ht="23.25" customHeight="1">
      <c r="B7" s="9" t="s">
        <v>502</v>
      </c>
      <c r="C7" s="10" t="s">
        <v>503</v>
      </c>
      <c r="D7" s="984"/>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1"/>
      <c r="AJ7" s="981"/>
      <c r="AK7" s="981"/>
      <c r="AL7" s="998"/>
      <c r="AM7" s="981"/>
      <c r="AN7" s="979"/>
      <c r="AO7" s="979"/>
      <c r="AP7" s="973"/>
      <c r="AQ7" s="979"/>
      <c r="AR7" s="979"/>
      <c r="AS7" s="979"/>
      <c r="AT7" s="973"/>
      <c r="AU7" s="996"/>
      <c r="AV7" s="979"/>
      <c r="AW7" s="979"/>
      <c r="AX7" s="973"/>
      <c r="AY7" s="975"/>
      <c r="AZ7" s="979"/>
      <c r="BA7" s="979"/>
      <c r="BB7" s="973"/>
      <c r="BC7" s="1002"/>
    </row>
    <row r="8" spans="2:55" ht="12.75">
      <c r="B8" s="11"/>
      <c r="C8" s="12" t="s">
        <v>504</v>
      </c>
      <c r="D8" s="117"/>
      <c r="E8" s="117">
        <v>92.8</v>
      </c>
      <c r="F8" s="117"/>
      <c r="G8" s="117">
        <v>93.9</v>
      </c>
      <c r="H8" s="117"/>
      <c r="I8" s="117">
        <v>94.3</v>
      </c>
      <c r="J8" s="117"/>
      <c r="K8" s="117">
        <v>96.1</v>
      </c>
      <c r="L8" s="117"/>
      <c r="M8" s="117">
        <v>95.9</v>
      </c>
      <c r="N8" s="117"/>
      <c r="O8" s="117">
        <v>98.6</v>
      </c>
      <c r="P8" s="117"/>
      <c r="Q8" s="117">
        <v>99.2</v>
      </c>
      <c r="R8" s="117"/>
      <c r="S8" s="117">
        <v>97.3</v>
      </c>
      <c r="T8" s="117" t="s">
        <v>501</v>
      </c>
      <c r="U8" s="117">
        <v>97.5</v>
      </c>
      <c r="V8" s="117"/>
      <c r="W8" s="117">
        <v>98.5</v>
      </c>
      <c r="X8" s="117"/>
      <c r="Y8" s="117">
        <v>102.4</v>
      </c>
      <c r="Z8" s="117"/>
      <c r="AA8" s="117">
        <v>103.6</v>
      </c>
      <c r="AB8" s="117"/>
      <c r="AC8" s="117">
        <v>102.2</v>
      </c>
      <c r="AD8" s="117"/>
      <c r="AE8" s="117">
        <v>98.1</v>
      </c>
      <c r="AF8" s="117"/>
      <c r="AG8" s="117">
        <v>101.6</v>
      </c>
      <c r="AH8" s="117"/>
      <c r="AI8" s="117">
        <v>102.4</v>
      </c>
      <c r="AJ8" s="117"/>
      <c r="AK8" s="117">
        <v>101.1</v>
      </c>
      <c r="AL8" s="117"/>
      <c r="AM8" s="117">
        <v>102.9</v>
      </c>
      <c r="AN8" s="168"/>
      <c r="AO8" s="118">
        <v>99</v>
      </c>
      <c r="AP8" s="335"/>
      <c r="AQ8" s="226">
        <v>100.5</v>
      </c>
      <c r="AR8" s="118"/>
      <c r="AS8" s="118">
        <v>100.4</v>
      </c>
      <c r="AT8" s="335"/>
      <c r="AU8" s="560">
        <v>99.5</v>
      </c>
      <c r="AV8" s="118"/>
      <c r="AW8" s="118">
        <v>100.7</v>
      </c>
      <c r="AX8" s="335"/>
      <c r="AY8" s="727">
        <v>98.9</v>
      </c>
      <c r="AZ8" s="118"/>
      <c r="BA8" s="118">
        <v>100.3</v>
      </c>
      <c r="BB8" s="335"/>
      <c r="BC8" s="905">
        <v>100.4</v>
      </c>
    </row>
    <row r="9" spans="2:55" ht="25.5">
      <c r="B9" s="13" t="s">
        <v>505</v>
      </c>
      <c r="C9" s="10" t="s">
        <v>503</v>
      </c>
      <c r="D9" s="117" t="s">
        <v>501</v>
      </c>
      <c r="E9" s="117">
        <v>3097.5</v>
      </c>
      <c r="F9" s="117" t="s">
        <v>501</v>
      </c>
      <c r="G9" s="117">
        <v>3047.1</v>
      </c>
      <c r="H9" s="117" t="s">
        <v>501</v>
      </c>
      <c r="I9" s="117">
        <v>3005.3</v>
      </c>
      <c r="J9" s="117" t="s">
        <v>501</v>
      </c>
      <c r="K9" s="117">
        <v>2990.6</v>
      </c>
      <c r="L9" s="117" t="s">
        <v>501</v>
      </c>
      <c r="M9" s="117">
        <v>2903.9</v>
      </c>
      <c r="N9" s="117" t="s">
        <v>501</v>
      </c>
      <c r="O9" s="117">
        <v>2967.2</v>
      </c>
      <c r="P9" s="117" t="s">
        <v>501</v>
      </c>
      <c r="Q9" s="117">
        <v>2897.4</v>
      </c>
      <c r="R9" s="117" t="s">
        <v>501</v>
      </c>
      <c r="S9" s="117">
        <v>2861.9</v>
      </c>
      <c r="T9" s="117" t="s">
        <v>501</v>
      </c>
      <c r="U9" s="117">
        <v>2796</v>
      </c>
      <c r="V9" s="117" t="s">
        <v>501</v>
      </c>
      <c r="W9" s="117">
        <v>2777.9</v>
      </c>
      <c r="X9" s="117" t="s">
        <v>501</v>
      </c>
      <c r="Y9" s="117">
        <v>2795</v>
      </c>
      <c r="Z9" s="117" t="s">
        <v>501</v>
      </c>
      <c r="AA9" s="117">
        <v>2801.1</v>
      </c>
      <c r="AB9" s="117" t="s">
        <v>501</v>
      </c>
      <c r="AC9" s="117">
        <v>2823.8</v>
      </c>
      <c r="AD9" s="117" t="s">
        <v>501</v>
      </c>
      <c r="AE9" s="117">
        <v>2683.8</v>
      </c>
      <c r="AF9" s="117" t="s">
        <v>501</v>
      </c>
      <c r="AG9" s="117">
        <v>2786.7</v>
      </c>
      <c r="AH9" s="117" t="s">
        <v>501</v>
      </c>
      <c r="AI9" s="117">
        <v>2738.6</v>
      </c>
      <c r="AJ9" s="117" t="s">
        <v>501</v>
      </c>
      <c r="AK9" s="117">
        <v>2806.5</v>
      </c>
      <c r="AL9" s="117" t="s">
        <v>501</v>
      </c>
      <c r="AM9" s="117">
        <v>2772</v>
      </c>
      <c r="AN9" s="168" t="s">
        <v>501</v>
      </c>
      <c r="AO9" s="118">
        <v>2687.9</v>
      </c>
      <c r="AP9" s="335" t="s">
        <v>501</v>
      </c>
      <c r="AQ9" s="226">
        <v>2678.2</v>
      </c>
      <c r="AR9" s="118" t="s">
        <v>501</v>
      </c>
      <c r="AS9" s="118">
        <v>2655.7</v>
      </c>
      <c r="AT9" s="335" t="s">
        <v>501</v>
      </c>
      <c r="AU9" s="560">
        <v>2636.2</v>
      </c>
      <c r="AV9" s="118" t="s">
        <v>501</v>
      </c>
      <c r="AW9" s="118">
        <v>2626</v>
      </c>
      <c r="AX9" s="335" t="s">
        <v>501</v>
      </c>
      <c r="AY9" s="727">
        <v>2568</v>
      </c>
      <c r="AZ9" s="118" t="s">
        <v>501</v>
      </c>
      <c r="BA9" s="118">
        <v>2578</v>
      </c>
      <c r="BB9" s="335" t="s">
        <v>501</v>
      </c>
      <c r="BC9" s="808">
        <v>2468.7</v>
      </c>
    </row>
    <row r="10" spans="2:55" ht="12.75">
      <c r="B10" s="13"/>
      <c r="C10" s="12" t="s">
        <v>504</v>
      </c>
      <c r="D10" s="117"/>
      <c r="E10" s="117">
        <v>90.6</v>
      </c>
      <c r="F10" s="117"/>
      <c r="G10" s="117">
        <v>92.5</v>
      </c>
      <c r="H10" s="117"/>
      <c r="I10" s="117">
        <v>97</v>
      </c>
      <c r="J10" s="117"/>
      <c r="K10" s="117">
        <v>98.1</v>
      </c>
      <c r="L10" s="117"/>
      <c r="M10" s="117">
        <v>96.6</v>
      </c>
      <c r="N10" s="117"/>
      <c r="O10" s="117">
        <v>99.2</v>
      </c>
      <c r="P10" s="117"/>
      <c r="Q10" s="117">
        <v>100.8</v>
      </c>
      <c r="R10" s="117"/>
      <c r="S10" s="117">
        <v>96.5</v>
      </c>
      <c r="T10" s="117" t="s">
        <v>501</v>
      </c>
      <c r="U10" s="117">
        <v>96.5</v>
      </c>
      <c r="V10" s="117"/>
      <c r="W10" s="117">
        <v>97.1</v>
      </c>
      <c r="X10" s="117"/>
      <c r="Y10" s="117">
        <v>100</v>
      </c>
      <c r="Z10" s="117"/>
      <c r="AA10" s="117">
        <v>100.8</v>
      </c>
      <c r="AB10" s="117"/>
      <c r="AC10" s="117">
        <v>101</v>
      </c>
      <c r="AD10" s="117"/>
      <c r="AE10" s="117">
        <v>95.8</v>
      </c>
      <c r="AF10" s="117"/>
      <c r="AG10" s="117">
        <v>98.7</v>
      </c>
      <c r="AH10" s="117"/>
      <c r="AI10" s="117">
        <v>102</v>
      </c>
      <c r="AJ10" s="117"/>
      <c r="AK10" s="117">
        <v>100.7</v>
      </c>
      <c r="AL10" s="117"/>
      <c r="AM10" s="117">
        <v>101.2</v>
      </c>
      <c r="AN10" s="168"/>
      <c r="AO10" s="118">
        <v>95.8</v>
      </c>
      <c r="AP10" s="335"/>
      <c r="AQ10" s="226">
        <v>96.6</v>
      </c>
      <c r="AR10" s="118"/>
      <c r="AS10" s="118">
        <v>98.8</v>
      </c>
      <c r="AT10" s="335"/>
      <c r="AU10" s="560">
        <v>98.4</v>
      </c>
      <c r="AV10" s="118"/>
      <c r="AW10" s="118">
        <v>98.9</v>
      </c>
      <c r="AX10" s="335"/>
      <c r="AY10" s="727">
        <v>97.4</v>
      </c>
      <c r="AZ10" s="118"/>
      <c r="BA10" s="118">
        <v>98.2</v>
      </c>
      <c r="BB10" s="335"/>
      <c r="BC10" s="808">
        <v>96.1</v>
      </c>
    </row>
    <row r="11" spans="2:55" ht="25.5">
      <c r="B11" s="13" t="s">
        <v>506</v>
      </c>
      <c r="C11" s="10" t="s">
        <v>503</v>
      </c>
      <c r="D11" s="117" t="s">
        <v>501</v>
      </c>
      <c r="E11" s="117">
        <v>2985.1</v>
      </c>
      <c r="F11" s="117" t="s">
        <v>501</v>
      </c>
      <c r="G11" s="117">
        <v>2675.9</v>
      </c>
      <c r="H11" s="117" t="s">
        <v>501</v>
      </c>
      <c r="I11" s="117">
        <v>2729</v>
      </c>
      <c r="J11" s="117" t="s">
        <v>501</v>
      </c>
      <c r="K11" s="117">
        <v>2508.2</v>
      </c>
      <c r="L11" s="117" t="s">
        <v>501</v>
      </c>
      <c r="M11" s="117">
        <v>2597.6</v>
      </c>
      <c r="N11" s="117" t="s">
        <v>501</v>
      </c>
      <c r="O11" s="117">
        <v>2453.8</v>
      </c>
      <c r="P11" s="117" t="s">
        <v>501</v>
      </c>
      <c r="Q11" s="117">
        <v>2951.5</v>
      </c>
      <c r="R11" s="117" t="s">
        <v>501</v>
      </c>
      <c r="S11" s="117">
        <v>2414.9</v>
      </c>
      <c r="T11" s="117" t="s">
        <v>501</v>
      </c>
      <c r="U11" s="117">
        <v>2557.4</v>
      </c>
      <c r="V11" s="117" t="s">
        <v>501</v>
      </c>
      <c r="W11" s="117">
        <v>2422.3</v>
      </c>
      <c r="X11" s="117" t="s">
        <v>501</v>
      </c>
      <c r="Y11" s="117">
        <v>2688.3</v>
      </c>
      <c r="Z11" s="117" t="s">
        <v>501</v>
      </c>
      <c r="AA11" s="117">
        <v>2583.9</v>
      </c>
      <c r="AB11" s="117" t="s">
        <v>501</v>
      </c>
      <c r="AC11" s="117">
        <v>2782.6</v>
      </c>
      <c r="AD11" s="117" t="s">
        <v>501</v>
      </c>
      <c r="AE11" s="117">
        <v>2597.2</v>
      </c>
      <c r="AF11" s="117" t="s">
        <v>501</v>
      </c>
      <c r="AG11" s="117">
        <v>2909.5</v>
      </c>
      <c r="AH11" s="117" t="s">
        <v>501</v>
      </c>
      <c r="AI11" s="117">
        <v>2666.9</v>
      </c>
      <c r="AJ11" s="117" t="s">
        <v>501</v>
      </c>
      <c r="AK11" s="117">
        <v>2950.2</v>
      </c>
      <c r="AL11" s="117" t="s">
        <v>501</v>
      </c>
      <c r="AM11" s="117">
        <v>2791.6</v>
      </c>
      <c r="AN11" s="168" t="s">
        <v>501</v>
      </c>
      <c r="AO11" s="118">
        <v>3012.1</v>
      </c>
      <c r="AP11" s="335" t="s">
        <v>501</v>
      </c>
      <c r="AQ11" s="226">
        <v>2912</v>
      </c>
      <c r="AR11" s="118" t="s">
        <v>501</v>
      </c>
      <c r="AS11" s="118">
        <v>3068.3</v>
      </c>
      <c r="AT11" s="335" t="s">
        <v>501</v>
      </c>
      <c r="AU11" s="560">
        <v>2925.5</v>
      </c>
      <c r="AV11" s="118" t="s">
        <v>501</v>
      </c>
      <c r="AW11" s="118">
        <v>3135.9</v>
      </c>
      <c r="AX11" s="335" t="s">
        <v>501</v>
      </c>
      <c r="AY11" s="727">
        <v>2932.9</v>
      </c>
      <c r="AZ11" s="118" t="s">
        <v>501</v>
      </c>
      <c r="BA11" s="118">
        <v>3198.8</v>
      </c>
      <c r="BB11" s="335" t="s">
        <v>501</v>
      </c>
      <c r="BC11" s="808">
        <v>3051.6</v>
      </c>
    </row>
    <row r="12" spans="2:55" ht="12.75">
      <c r="B12" s="13"/>
      <c r="C12" s="12" t="s">
        <v>504</v>
      </c>
      <c r="D12" s="117"/>
      <c r="E12" s="117">
        <v>95.1</v>
      </c>
      <c r="F12" s="117"/>
      <c r="G12" s="117">
        <v>95.7</v>
      </c>
      <c r="H12" s="117"/>
      <c r="I12" s="117">
        <v>91.4</v>
      </c>
      <c r="J12" s="117"/>
      <c r="K12" s="117">
        <v>93.7</v>
      </c>
      <c r="L12" s="117"/>
      <c r="M12" s="117">
        <v>95.2</v>
      </c>
      <c r="N12" s="117"/>
      <c r="O12" s="117">
        <v>97.8</v>
      </c>
      <c r="P12" s="117"/>
      <c r="Q12" s="117">
        <v>97.4</v>
      </c>
      <c r="R12" s="117"/>
      <c r="S12" s="117">
        <v>98.4</v>
      </c>
      <c r="T12" s="117" t="s">
        <v>501</v>
      </c>
      <c r="U12" s="117">
        <v>98.7</v>
      </c>
      <c r="V12" s="117"/>
      <c r="W12" s="117">
        <v>100.3</v>
      </c>
      <c r="X12" s="117"/>
      <c r="Y12" s="117">
        <v>105.1</v>
      </c>
      <c r="Z12" s="117"/>
      <c r="AA12" s="117">
        <v>106.7</v>
      </c>
      <c r="AB12" s="117"/>
      <c r="AC12" s="117">
        <v>103.5</v>
      </c>
      <c r="AD12" s="117"/>
      <c r="AE12" s="117">
        <v>100.5</v>
      </c>
      <c r="AF12" s="117"/>
      <c r="AG12" s="117">
        <v>104.6</v>
      </c>
      <c r="AH12" s="117"/>
      <c r="AI12" s="117">
        <v>102.7</v>
      </c>
      <c r="AJ12" s="117"/>
      <c r="AK12" s="117">
        <v>101.4</v>
      </c>
      <c r="AL12" s="117"/>
      <c r="AM12" s="117">
        <v>104.7</v>
      </c>
      <c r="AN12" s="168"/>
      <c r="AO12" s="118">
        <v>102.1</v>
      </c>
      <c r="AP12" s="335"/>
      <c r="AQ12" s="226">
        <v>104.3</v>
      </c>
      <c r="AR12" s="118"/>
      <c r="AS12" s="118">
        <v>101.9</v>
      </c>
      <c r="AT12" s="335"/>
      <c r="AU12" s="560">
        <v>100.5</v>
      </c>
      <c r="AV12" s="118"/>
      <c r="AW12" s="118">
        <v>102.2</v>
      </c>
      <c r="AX12" s="335"/>
      <c r="AY12" s="727">
        <v>100.3</v>
      </c>
      <c r="AZ12" s="118"/>
      <c r="BA12" s="118">
        <v>102</v>
      </c>
      <c r="BB12" s="335"/>
      <c r="BC12" s="808">
        <v>104</v>
      </c>
    </row>
    <row r="13" spans="2:55" ht="25.5">
      <c r="B13" s="14" t="s">
        <v>507</v>
      </c>
      <c r="C13" s="10" t="s">
        <v>503</v>
      </c>
      <c r="D13" s="117">
        <v>17082.4</v>
      </c>
      <c r="E13" s="117" t="s">
        <v>508</v>
      </c>
      <c r="F13" s="117" t="s">
        <v>501</v>
      </c>
      <c r="G13" s="117" t="s">
        <v>509</v>
      </c>
      <c r="H13" s="117">
        <v>16492.9</v>
      </c>
      <c r="I13" s="117" t="s">
        <v>510</v>
      </c>
      <c r="J13" s="117" t="s">
        <v>501</v>
      </c>
      <c r="K13" s="117" t="s">
        <v>511</v>
      </c>
      <c r="L13" s="117">
        <v>17697.7</v>
      </c>
      <c r="M13" s="117" t="s">
        <v>512</v>
      </c>
      <c r="N13" s="117" t="s">
        <v>501</v>
      </c>
      <c r="O13" s="117" t="s">
        <v>513</v>
      </c>
      <c r="P13" s="117">
        <v>18617.7</v>
      </c>
      <c r="Q13" s="117" t="s">
        <v>514</v>
      </c>
      <c r="R13" s="117" t="s">
        <v>501</v>
      </c>
      <c r="S13" s="117" t="s">
        <v>515</v>
      </c>
      <c r="T13" s="117">
        <v>17197.6</v>
      </c>
      <c r="U13" s="117" t="s">
        <v>516</v>
      </c>
      <c r="V13" s="117" t="s">
        <v>501</v>
      </c>
      <c r="W13" s="117" t="s">
        <v>517</v>
      </c>
      <c r="X13" s="117">
        <v>16995.8</v>
      </c>
      <c r="Y13" s="117" t="s">
        <v>518</v>
      </c>
      <c r="Z13" s="117" t="s">
        <v>501</v>
      </c>
      <c r="AA13" s="117" t="s">
        <v>519</v>
      </c>
      <c r="AB13" s="117">
        <v>18205.3</v>
      </c>
      <c r="AC13" s="117" t="s">
        <v>520</v>
      </c>
      <c r="AD13" s="117" t="s">
        <v>501</v>
      </c>
      <c r="AE13" s="117" t="s">
        <v>521</v>
      </c>
      <c r="AF13" s="117">
        <v>18021.2</v>
      </c>
      <c r="AG13" s="117" t="s">
        <v>522</v>
      </c>
      <c r="AH13" s="117" t="s">
        <v>501</v>
      </c>
      <c r="AI13" s="117" t="s">
        <v>523</v>
      </c>
      <c r="AJ13" s="117">
        <v>15687.2</v>
      </c>
      <c r="AK13" s="117" t="s">
        <v>524</v>
      </c>
      <c r="AL13" s="117" t="s">
        <v>501</v>
      </c>
      <c r="AM13" s="117" t="s">
        <v>525</v>
      </c>
      <c r="AN13" s="168">
        <v>13287.2</v>
      </c>
      <c r="AO13" s="118" t="s">
        <v>365</v>
      </c>
      <c r="AP13" s="335" t="s">
        <v>501</v>
      </c>
      <c r="AQ13" s="226" t="s">
        <v>489</v>
      </c>
      <c r="AR13" s="118">
        <v>13977.8</v>
      </c>
      <c r="AS13" s="118" t="s">
        <v>644</v>
      </c>
      <c r="AT13" s="335" t="s">
        <v>501</v>
      </c>
      <c r="AU13" s="560" t="s">
        <v>573</v>
      </c>
      <c r="AV13" s="118">
        <v>13100.2</v>
      </c>
      <c r="AW13" s="118" t="s">
        <v>679</v>
      </c>
      <c r="AX13" s="335" t="s">
        <v>501</v>
      </c>
      <c r="AY13" s="727" t="s">
        <v>698</v>
      </c>
      <c r="AZ13" s="118">
        <v>11480.9</v>
      </c>
      <c r="BA13" s="118" t="s">
        <v>1152</v>
      </c>
      <c r="BB13" s="335" t="s">
        <v>501</v>
      </c>
      <c r="BC13" s="905" t="s">
        <v>1184</v>
      </c>
    </row>
    <row r="14" spans="2:55" ht="12.75">
      <c r="B14" s="11"/>
      <c r="C14" s="12" t="s">
        <v>504</v>
      </c>
      <c r="D14" s="117">
        <v>90.5</v>
      </c>
      <c r="E14" s="117">
        <v>92.4</v>
      </c>
      <c r="F14" s="117"/>
      <c r="G14" s="117">
        <v>93.2</v>
      </c>
      <c r="H14" s="117">
        <v>96.5</v>
      </c>
      <c r="I14" s="117">
        <v>99.9</v>
      </c>
      <c r="J14" s="117"/>
      <c r="K14" s="117">
        <v>103</v>
      </c>
      <c r="L14" s="117">
        <v>107.3</v>
      </c>
      <c r="M14" s="117">
        <v>109.4</v>
      </c>
      <c r="N14" s="117"/>
      <c r="O14" s="117">
        <v>108.6</v>
      </c>
      <c r="P14" s="117">
        <v>105.2</v>
      </c>
      <c r="Q14" s="117">
        <v>99.5</v>
      </c>
      <c r="R14" s="117"/>
      <c r="S14" s="117">
        <v>97.1</v>
      </c>
      <c r="T14" s="117">
        <v>92.4</v>
      </c>
      <c r="U14" s="117">
        <v>91.3</v>
      </c>
      <c r="V14" s="117"/>
      <c r="W14" s="117">
        <v>94.3</v>
      </c>
      <c r="X14" s="117">
        <v>98.8</v>
      </c>
      <c r="Y14" s="117">
        <v>106.6</v>
      </c>
      <c r="Z14" s="117"/>
      <c r="AA14" s="117">
        <v>107.6</v>
      </c>
      <c r="AB14" s="117">
        <v>107.1</v>
      </c>
      <c r="AC14" s="117">
        <v>104.2</v>
      </c>
      <c r="AD14" s="117"/>
      <c r="AE14" s="117">
        <v>100.5</v>
      </c>
      <c r="AF14" s="117">
        <v>99</v>
      </c>
      <c r="AG14" s="117">
        <v>96</v>
      </c>
      <c r="AH14" s="117"/>
      <c r="AI14" s="117">
        <v>93.7</v>
      </c>
      <c r="AJ14" s="117">
        <v>87</v>
      </c>
      <c r="AK14" s="117">
        <v>85.1</v>
      </c>
      <c r="AL14" s="117"/>
      <c r="AM14" s="117">
        <v>80.8</v>
      </c>
      <c r="AN14" s="168">
        <v>84.7</v>
      </c>
      <c r="AO14" s="118">
        <v>92.6</v>
      </c>
      <c r="AP14" s="335"/>
      <c r="AQ14" s="226">
        <v>100.1</v>
      </c>
      <c r="AR14" s="118">
        <v>105.2</v>
      </c>
      <c r="AS14" s="118">
        <v>104.1</v>
      </c>
      <c r="AT14" s="335"/>
      <c r="AU14" s="560">
        <v>103.7</v>
      </c>
      <c r="AV14" s="118">
        <v>93.7</v>
      </c>
      <c r="AW14" s="118">
        <v>90.9</v>
      </c>
      <c r="AX14" s="335"/>
      <c r="AY14" s="727">
        <v>88.4</v>
      </c>
      <c r="AZ14" s="118">
        <v>87.6</v>
      </c>
      <c r="BA14" s="118">
        <v>85.7</v>
      </c>
      <c r="BB14" s="335"/>
      <c r="BC14" s="905">
        <v>85.3</v>
      </c>
    </row>
    <row r="15" spans="2:55" ht="25.5">
      <c r="B15" s="13" t="s">
        <v>526</v>
      </c>
      <c r="C15" s="10" t="s">
        <v>503</v>
      </c>
      <c r="D15" s="117">
        <v>5778.5</v>
      </c>
      <c r="E15" s="117" t="s">
        <v>527</v>
      </c>
      <c r="F15" s="117" t="s">
        <v>501</v>
      </c>
      <c r="G15" s="117" t="s">
        <v>528</v>
      </c>
      <c r="H15" s="117">
        <v>5606.6</v>
      </c>
      <c r="I15" s="117" t="s">
        <v>529</v>
      </c>
      <c r="J15" s="117" t="s">
        <v>501</v>
      </c>
      <c r="K15" s="117" t="s">
        <v>530</v>
      </c>
      <c r="L15" s="117">
        <v>5960.1</v>
      </c>
      <c r="M15" s="117" t="s">
        <v>531</v>
      </c>
      <c r="N15" s="117" t="s">
        <v>501</v>
      </c>
      <c r="O15" s="117" t="s">
        <v>532</v>
      </c>
      <c r="P15" s="117">
        <v>6162.3</v>
      </c>
      <c r="Q15" s="117" t="s">
        <v>533</v>
      </c>
      <c r="R15" s="117" t="s">
        <v>501</v>
      </c>
      <c r="S15" s="117" t="s">
        <v>534</v>
      </c>
      <c r="T15" s="117">
        <v>5617.8</v>
      </c>
      <c r="U15" s="117" t="s">
        <v>535</v>
      </c>
      <c r="V15" s="117" t="s">
        <v>501</v>
      </c>
      <c r="W15" s="117" t="s">
        <v>536</v>
      </c>
      <c r="X15" s="117">
        <v>5490.8</v>
      </c>
      <c r="Y15" s="117" t="s">
        <v>537</v>
      </c>
      <c r="Z15" s="117" t="s">
        <v>501</v>
      </c>
      <c r="AA15" s="117" t="s">
        <v>538</v>
      </c>
      <c r="AB15" s="117">
        <v>5945.3</v>
      </c>
      <c r="AC15" s="117" t="s">
        <v>539</v>
      </c>
      <c r="AD15" s="117" t="s">
        <v>501</v>
      </c>
      <c r="AE15" s="117" t="s">
        <v>540</v>
      </c>
      <c r="AF15" s="117">
        <v>5625.7</v>
      </c>
      <c r="AG15" s="117" t="s">
        <v>541</v>
      </c>
      <c r="AH15" s="117" t="s">
        <v>501</v>
      </c>
      <c r="AI15" s="117" t="s">
        <v>542</v>
      </c>
      <c r="AJ15" s="117">
        <v>4791.7</v>
      </c>
      <c r="AK15" s="117" t="s">
        <v>543</v>
      </c>
      <c r="AL15" s="117" t="s">
        <v>501</v>
      </c>
      <c r="AM15" s="117" t="s">
        <v>544</v>
      </c>
      <c r="AN15" s="168">
        <v>4095.3</v>
      </c>
      <c r="AO15" s="118" t="s">
        <v>366</v>
      </c>
      <c r="AP15" s="335" t="s">
        <v>501</v>
      </c>
      <c r="AQ15" s="226" t="s">
        <v>490</v>
      </c>
      <c r="AR15" s="118">
        <v>4311.7</v>
      </c>
      <c r="AS15" s="118" t="s">
        <v>547</v>
      </c>
      <c r="AT15" s="335" t="s">
        <v>501</v>
      </c>
      <c r="AU15" s="560" t="s">
        <v>574</v>
      </c>
      <c r="AV15" s="118">
        <v>4021.4</v>
      </c>
      <c r="AW15" s="118" t="s">
        <v>680</v>
      </c>
      <c r="AX15" s="335" t="s">
        <v>501</v>
      </c>
      <c r="AY15" s="727" t="s">
        <v>699</v>
      </c>
      <c r="AZ15" s="118">
        <v>3353.5</v>
      </c>
      <c r="BA15" s="118" t="s">
        <v>1153</v>
      </c>
      <c r="BB15" s="335" t="s">
        <v>501</v>
      </c>
      <c r="BC15" s="905" t="s">
        <v>1185</v>
      </c>
    </row>
    <row r="16" spans="2:55" ht="12.75">
      <c r="B16" s="13"/>
      <c r="C16" s="12" t="s">
        <v>504</v>
      </c>
      <c r="D16" s="117" t="s">
        <v>545</v>
      </c>
      <c r="E16" s="117">
        <v>91.7</v>
      </c>
      <c r="F16" s="117"/>
      <c r="G16" s="117">
        <v>92.8</v>
      </c>
      <c r="H16" s="117">
        <v>97</v>
      </c>
      <c r="I16" s="117">
        <v>102.1</v>
      </c>
      <c r="J16" s="117"/>
      <c r="K16" s="117">
        <v>104.3</v>
      </c>
      <c r="L16" s="117">
        <v>106.3</v>
      </c>
      <c r="M16" s="117">
        <v>110.4</v>
      </c>
      <c r="N16" s="117"/>
      <c r="O16" s="117">
        <v>109.9</v>
      </c>
      <c r="P16" s="117">
        <v>103.4</v>
      </c>
      <c r="Q16" s="117">
        <v>96</v>
      </c>
      <c r="R16" s="117"/>
      <c r="S16" s="117">
        <v>95.2</v>
      </c>
      <c r="T16" s="117">
        <v>91.2</v>
      </c>
      <c r="U16" s="117">
        <v>88.5</v>
      </c>
      <c r="V16" s="117"/>
      <c r="W16" s="117">
        <v>97.4</v>
      </c>
      <c r="X16" s="117">
        <v>97.7</v>
      </c>
      <c r="Y16" s="117">
        <v>109.6</v>
      </c>
      <c r="Z16" s="117"/>
      <c r="AA16" s="117">
        <v>108.9</v>
      </c>
      <c r="AB16" s="117">
        <v>108.3</v>
      </c>
      <c r="AC16" s="117">
        <v>101.4</v>
      </c>
      <c r="AD16" s="117"/>
      <c r="AE16" s="117">
        <v>93.5</v>
      </c>
      <c r="AF16" s="117">
        <v>94.6</v>
      </c>
      <c r="AG16" s="117">
        <v>93</v>
      </c>
      <c r="AH16" s="117"/>
      <c r="AI16" s="117">
        <v>94.8</v>
      </c>
      <c r="AJ16" s="117">
        <v>85.2</v>
      </c>
      <c r="AK16" s="117">
        <v>82.7</v>
      </c>
      <c r="AL16" s="117"/>
      <c r="AM16" s="117">
        <v>77.5</v>
      </c>
      <c r="AN16" s="168">
        <v>85.5</v>
      </c>
      <c r="AO16" s="118">
        <v>94.7</v>
      </c>
      <c r="AP16" s="335"/>
      <c r="AQ16" s="226">
        <v>100.1</v>
      </c>
      <c r="AR16" s="118">
        <v>105.3</v>
      </c>
      <c r="AS16" s="118">
        <v>102</v>
      </c>
      <c r="AT16" s="335"/>
      <c r="AU16" s="560">
        <v>99.7</v>
      </c>
      <c r="AV16" s="118">
        <v>93.3</v>
      </c>
      <c r="AW16" s="118">
        <v>86.9</v>
      </c>
      <c r="AX16" s="335"/>
      <c r="AY16" s="727">
        <v>83</v>
      </c>
      <c r="AZ16" s="118">
        <v>83.4</v>
      </c>
      <c r="BA16" s="118">
        <v>86.2</v>
      </c>
      <c r="BB16" s="335"/>
      <c r="BC16" s="905">
        <v>83</v>
      </c>
    </row>
    <row r="17" spans="2:55" ht="25.5">
      <c r="B17" s="15" t="s">
        <v>554</v>
      </c>
      <c r="C17" s="10" t="s">
        <v>503</v>
      </c>
      <c r="D17" s="117">
        <v>4346.7</v>
      </c>
      <c r="E17" s="117" t="s">
        <v>555</v>
      </c>
      <c r="F17" s="117" t="s">
        <v>501</v>
      </c>
      <c r="G17" s="117" t="s">
        <v>556</v>
      </c>
      <c r="H17" s="117">
        <v>4171.3</v>
      </c>
      <c r="I17" s="117" t="s">
        <v>557</v>
      </c>
      <c r="J17" s="117" t="s">
        <v>501</v>
      </c>
      <c r="K17" s="117" t="s">
        <v>558</v>
      </c>
      <c r="L17" s="117">
        <v>4549.9</v>
      </c>
      <c r="M17" s="117" t="s">
        <v>559</v>
      </c>
      <c r="N17" s="117" t="s">
        <v>501</v>
      </c>
      <c r="O17" s="117" t="s">
        <v>560</v>
      </c>
      <c r="P17" s="117">
        <v>4755.3</v>
      </c>
      <c r="Q17" s="117" t="s">
        <v>561</v>
      </c>
      <c r="R17" s="117" t="s">
        <v>501</v>
      </c>
      <c r="S17" s="117" t="s">
        <v>562</v>
      </c>
      <c r="T17" s="117">
        <v>4412.8</v>
      </c>
      <c r="U17" s="117" t="s">
        <v>563</v>
      </c>
      <c r="V17" s="117" t="s">
        <v>501</v>
      </c>
      <c r="W17" s="117" t="s">
        <v>564</v>
      </c>
      <c r="X17" s="117">
        <v>4394.6</v>
      </c>
      <c r="Y17" s="117" t="s">
        <v>565</v>
      </c>
      <c r="Z17" s="117" t="s">
        <v>501</v>
      </c>
      <c r="AA17" s="117" t="s">
        <v>566</v>
      </c>
      <c r="AB17" s="117">
        <v>4705.9</v>
      </c>
      <c r="AC17" s="117" t="s">
        <v>567</v>
      </c>
      <c r="AD17" s="117" t="s">
        <v>501</v>
      </c>
      <c r="AE17" s="117" t="s">
        <v>568</v>
      </c>
      <c r="AF17" s="117">
        <v>4916.4</v>
      </c>
      <c r="AG17" s="117" t="s">
        <v>569</v>
      </c>
      <c r="AH17" s="117" t="s">
        <v>501</v>
      </c>
      <c r="AI17" s="117" t="s">
        <v>570</v>
      </c>
      <c r="AJ17" s="117">
        <v>4384.7</v>
      </c>
      <c r="AK17" s="117" t="s">
        <v>571</v>
      </c>
      <c r="AL17" s="117" t="s">
        <v>501</v>
      </c>
      <c r="AM17" s="117" t="s">
        <v>572</v>
      </c>
      <c r="AN17" s="168">
        <v>3660.5</v>
      </c>
      <c r="AO17" s="118" t="s">
        <v>367</v>
      </c>
      <c r="AP17" s="335" t="s">
        <v>501</v>
      </c>
      <c r="AQ17" s="226" t="s">
        <v>269</v>
      </c>
      <c r="AR17" s="118">
        <v>3836</v>
      </c>
      <c r="AS17" s="118" t="s">
        <v>548</v>
      </c>
      <c r="AT17" s="335" t="s">
        <v>501</v>
      </c>
      <c r="AU17" s="560" t="s">
        <v>575</v>
      </c>
      <c r="AV17" s="118">
        <v>3671.2</v>
      </c>
      <c r="AW17" s="621" t="s">
        <v>645</v>
      </c>
      <c r="AX17" s="335" t="s">
        <v>501</v>
      </c>
      <c r="AY17" s="727" t="s">
        <v>700</v>
      </c>
      <c r="AZ17" s="118">
        <v>3015.2</v>
      </c>
      <c r="BA17" s="621" t="s">
        <v>1154</v>
      </c>
      <c r="BB17" s="335" t="s">
        <v>501</v>
      </c>
      <c r="BC17" s="905" t="s">
        <v>1186</v>
      </c>
    </row>
    <row r="18" spans="2:55" ht="12.75">
      <c r="B18" s="13"/>
      <c r="C18" s="12" t="s">
        <v>504</v>
      </c>
      <c r="D18" s="117">
        <v>84.8</v>
      </c>
      <c r="E18" s="117">
        <v>95.1</v>
      </c>
      <c r="F18" s="117"/>
      <c r="G18" s="117">
        <v>94.4</v>
      </c>
      <c r="H18" s="117">
        <v>96</v>
      </c>
      <c r="I18" s="117">
        <v>100.2</v>
      </c>
      <c r="J18" s="117"/>
      <c r="K18" s="117">
        <v>105.9</v>
      </c>
      <c r="L18" s="117">
        <v>109.1</v>
      </c>
      <c r="M18" s="117">
        <v>106.4</v>
      </c>
      <c r="N18" s="117"/>
      <c r="O18" s="117">
        <v>106.9</v>
      </c>
      <c r="P18" s="117">
        <v>104.5</v>
      </c>
      <c r="Q18" s="117">
        <v>102.3</v>
      </c>
      <c r="R18" s="117"/>
      <c r="S18" s="117">
        <v>94.8</v>
      </c>
      <c r="T18" s="117">
        <v>92.8</v>
      </c>
      <c r="U18" s="117">
        <v>92.3</v>
      </c>
      <c r="V18" s="117"/>
      <c r="W18" s="117">
        <v>92.5</v>
      </c>
      <c r="X18" s="117">
        <v>99.6</v>
      </c>
      <c r="Y18" s="117">
        <v>103.6</v>
      </c>
      <c r="Z18" s="117"/>
      <c r="AA18" s="117">
        <v>110.2</v>
      </c>
      <c r="AB18" s="117">
        <v>107</v>
      </c>
      <c r="AC18" s="117">
        <v>107.2</v>
      </c>
      <c r="AD18" s="117"/>
      <c r="AE18" s="117">
        <v>104.8</v>
      </c>
      <c r="AF18" s="117">
        <v>104.5</v>
      </c>
      <c r="AG18" s="117">
        <v>96.6</v>
      </c>
      <c r="AH18" s="117"/>
      <c r="AI18" s="117">
        <v>93</v>
      </c>
      <c r="AJ18" s="117">
        <v>89.2</v>
      </c>
      <c r="AK18" s="117">
        <v>89.2</v>
      </c>
      <c r="AL18" s="117"/>
      <c r="AM18" s="117">
        <v>84.7</v>
      </c>
      <c r="AN18" s="168">
        <v>83.5</v>
      </c>
      <c r="AO18" s="118">
        <v>91</v>
      </c>
      <c r="AP18" s="335"/>
      <c r="AQ18" s="226">
        <v>98.4</v>
      </c>
      <c r="AR18" s="118">
        <v>104.8</v>
      </c>
      <c r="AS18" s="118">
        <v>104.3</v>
      </c>
      <c r="AT18" s="335"/>
      <c r="AU18" s="560">
        <v>107.7</v>
      </c>
      <c r="AV18" s="118">
        <v>95.7</v>
      </c>
      <c r="AW18" s="118">
        <v>93.5</v>
      </c>
      <c r="AX18" s="335"/>
      <c r="AY18" s="727">
        <v>89.6</v>
      </c>
      <c r="AZ18" s="118">
        <v>82.1</v>
      </c>
      <c r="BA18" s="118">
        <v>83.9</v>
      </c>
      <c r="BB18" s="335"/>
      <c r="BC18" s="808">
        <v>88.2</v>
      </c>
    </row>
    <row r="19" spans="2:55" ht="25.5">
      <c r="B19" s="15" t="s">
        <v>0</v>
      </c>
      <c r="C19" s="10" t="s">
        <v>503</v>
      </c>
      <c r="D19" s="117">
        <v>6957.2</v>
      </c>
      <c r="E19" s="117" t="s">
        <v>1</v>
      </c>
      <c r="F19" s="117" t="s">
        <v>501</v>
      </c>
      <c r="G19" s="117" t="s">
        <v>2</v>
      </c>
      <c r="H19" s="117">
        <v>6715</v>
      </c>
      <c r="I19" s="117" t="s">
        <v>3</v>
      </c>
      <c r="J19" s="117" t="s">
        <v>501</v>
      </c>
      <c r="K19" s="117" t="s">
        <v>4</v>
      </c>
      <c r="L19" s="117">
        <v>7187.7</v>
      </c>
      <c r="M19" s="117" t="s">
        <v>5</v>
      </c>
      <c r="N19" s="117" t="s">
        <v>501</v>
      </c>
      <c r="O19" s="117" t="s">
        <v>6</v>
      </c>
      <c r="P19" s="117">
        <v>7700.1</v>
      </c>
      <c r="Q19" s="117" t="s">
        <v>7</v>
      </c>
      <c r="R19" s="117" t="s">
        <v>501</v>
      </c>
      <c r="S19" s="117" t="s">
        <v>8</v>
      </c>
      <c r="T19" s="117">
        <v>7167</v>
      </c>
      <c r="U19" s="117" t="s">
        <v>9</v>
      </c>
      <c r="V19" s="117" t="s">
        <v>501</v>
      </c>
      <c r="W19" s="117" t="s">
        <v>10</v>
      </c>
      <c r="X19" s="117">
        <v>7110.4</v>
      </c>
      <c r="Y19" s="117" t="s">
        <v>11</v>
      </c>
      <c r="Z19" s="117" t="s">
        <v>501</v>
      </c>
      <c r="AA19" s="117" t="s">
        <v>12</v>
      </c>
      <c r="AB19" s="117">
        <v>7554.1</v>
      </c>
      <c r="AC19" s="117" t="s">
        <v>13</v>
      </c>
      <c r="AD19" s="117" t="s">
        <v>501</v>
      </c>
      <c r="AE19" s="117" t="s">
        <v>14</v>
      </c>
      <c r="AF19" s="117">
        <v>7479.1</v>
      </c>
      <c r="AG19" s="117" t="s">
        <v>15</v>
      </c>
      <c r="AH19" s="117" t="s">
        <v>501</v>
      </c>
      <c r="AI19" s="117" t="s">
        <v>16</v>
      </c>
      <c r="AJ19" s="117">
        <v>6510.8</v>
      </c>
      <c r="AK19" s="117" t="s">
        <v>17</v>
      </c>
      <c r="AL19" s="117" t="s">
        <v>501</v>
      </c>
      <c r="AM19" s="297" t="s">
        <v>18</v>
      </c>
      <c r="AN19" s="168">
        <v>5531.4</v>
      </c>
      <c r="AO19" s="118" t="s">
        <v>368</v>
      </c>
      <c r="AP19" s="335" t="s">
        <v>501</v>
      </c>
      <c r="AQ19" s="226" t="s">
        <v>491</v>
      </c>
      <c r="AR19" s="118">
        <v>5830.1</v>
      </c>
      <c r="AS19" s="118" t="s">
        <v>549</v>
      </c>
      <c r="AT19" s="335" t="s">
        <v>501</v>
      </c>
      <c r="AU19" s="560" t="s">
        <v>576</v>
      </c>
      <c r="AV19" s="118">
        <v>5407.6</v>
      </c>
      <c r="AW19" s="621" t="s">
        <v>681</v>
      </c>
      <c r="AX19" s="335" t="s">
        <v>501</v>
      </c>
      <c r="AY19" s="727" t="s">
        <v>701</v>
      </c>
      <c r="AZ19" s="118">
        <v>5112.2</v>
      </c>
      <c r="BA19" s="621" t="s">
        <v>1155</v>
      </c>
      <c r="BB19" s="335" t="s">
        <v>501</v>
      </c>
      <c r="BC19" s="905" t="s">
        <v>1187</v>
      </c>
    </row>
    <row r="20" spans="2:55" ht="12.75">
      <c r="B20" s="13"/>
      <c r="C20" s="12" t="s">
        <v>504</v>
      </c>
      <c r="D20" s="117">
        <v>90.3</v>
      </c>
      <c r="E20" s="117">
        <v>91.3</v>
      </c>
      <c r="F20" s="117"/>
      <c r="G20" s="117">
        <v>92.9</v>
      </c>
      <c r="H20" s="117">
        <v>96.5</v>
      </c>
      <c r="I20" s="117">
        <v>97.9</v>
      </c>
      <c r="J20" s="117"/>
      <c r="K20" s="117">
        <v>100.3</v>
      </c>
      <c r="L20" s="117">
        <v>107</v>
      </c>
      <c r="M20" s="117">
        <v>110.3</v>
      </c>
      <c r="N20" s="117"/>
      <c r="O20" s="117">
        <v>108.6</v>
      </c>
      <c r="P20" s="117">
        <v>107.1</v>
      </c>
      <c r="Q20" s="117">
        <v>100.7</v>
      </c>
      <c r="R20" s="117"/>
      <c r="S20" s="117">
        <v>99.8</v>
      </c>
      <c r="T20" s="117">
        <v>93.1</v>
      </c>
      <c r="U20" s="117">
        <v>93</v>
      </c>
      <c r="V20" s="117"/>
      <c r="W20" s="117">
        <v>93.1</v>
      </c>
      <c r="X20" s="117">
        <v>99.2</v>
      </c>
      <c r="Y20" s="117">
        <v>106.1</v>
      </c>
      <c r="Z20" s="117"/>
      <c r="AA20" s="117">
        <v>105.1</v>
      </c>
      <c r="AB20" s="117">
        <v>106.2</v>
      </c>
      <c r="AC20" s="117">
        <v>104.7</v>
      </c>
      <c r="AD20" s="117"/>
      <c r="AE20" s="117">
        <v>103.6</v>
      </c>
      <c r="AF20" s="117">
        <v>99</v>
      </c>
      <c r="AG20" s="117">
        <v>98</v>
      </c>
      <c r="AH20" s="117"/>
      <c r="AI20" s="117">
        <v>93.3</v>
      </c>
      <c r="AJ20" s="117">
        <v>87.1</v>
      </c>
      <c r="AK20" s="117">
        <v>84.3</v>
      </c>
      <c r="AL20" s="117"/>
      <c r="AM20" s="117">
        <v>81</v>
      </c>
      <c r="AN20" s="168">
        <v>85</v>
      </c>
      <c r="AO20" s="118">
        <v>92.1</v>
      </c>
      <c r="AP20" s="335"/>
      <c r="AQ20" s="226">
        <v>101.1</v>
      </c>
      <c r="AR20" s="118">
        <v>105.4</v>
      </c>
      <c r="AS20" s="118">
        <v>105.6</v>
      </c>
      <c r="AT20" s="335"/>
      <c r="AU20" s="560">
        <v>104</v>
      </c>
      <c r="AV20" s="118">
        <v>92.8</v>
      </c>
      <c r="AW20" s="118">
        <v>92.1</v>
      </c>
      <c r="AX20" s="335"/>
      <c r="AY20" s="727">
        <v>91.1</v>
      </c>
      <c r="AZ20" s="118">
        <v>94.5</v>
      </c>
      <c r="BA20" s="118">
        <v>86.6</v>
      </c>
      <c r="BB20" s="335"/>
      <c r="BC20" s="808">
        <v>84.8</v>
      </c>
    </row>
    <row r="21" spans="2:55" ht="25.5">
      <c r="B21" s="16" t="s">
        <v>19</v>
      </c>
      <c r="C21" s="10" t="s">
        <v>503</v>
      </c>
      <c r="D21" s="117">
        <v>5257.5</v>
      </c>
      <c r="E21" s="117" t="s">
        <v>20</v>
      </c>
      <c r="F21" s="117" t="s">
        <v>501</v>
      </c>
      <c r="G21" s="117" t="s">
        <v>21</v>
      </c>
      <c r="H21" s="117">
        <v>4999.3</v>
      </c>
      <c r="I21" s="117" t="s">
        <v>22</v>
      </c>
      <c r="J21" s="117" t="s">
        <v>501</v>
      </c>
      <c r="K21" s="117" t="s">
        <v>23</v>
      </c>
      <c r="L21" s="117">
        <v>5269.1</v>
      </c>
      <c r="M21" s="117" t="s">
        <v>24</v>
      </c>
      <c r="N21" s="117" t="s">
        <v>501</v>
      </c>
      <c r="O21" s="117" t="s">
        <v>25</v>
      </c>
      <c r="P21" s="117">
        <v>5790.8</v>
      </c>
      <c r="Q21" s="117" t="s">
        <v>26</v>
      </c>
      <c r="R21" s="117" t="s">
        <v>501</v>
      </c>
      <c r="S21" s="117" t="s">
        <v>27</v>
      </c>
      <c r="T21" s="117">
        <v>5465.4</v>
      </c>
      <c r="U21" s="117" t="s">
        <v>28</v>
      </c>
      <c r="V21" s="117" t="s">
        <v>501</v>
      </c>
      <c r="W21" s="117" t="s">
        <v>29</v>
      </c>
      <c r="X21" s="117">
        <v>5306.2</v>
      </c>
      <c r="Y21" s="117" t="s">
        <v>30</v>
      </c>
      <c r="Z21" s="117" t="s">
        <v>501</v>
      </c>
      <c r="AA21" s="117" t="s">
        <v>31</v>
      </c>
      <c r="AB21" s="117">
        <v>5632.2</v>
      </c>
      <c r="AC21" s="117" t="s">
        <v>32</v>
      </c>
      <c r="AD21" s="117" t="s">
        <v>501</v>
      </c>
      <c r="AE21" s="117" t="s">
        <v>33</v>
      </c>
      <c r="AF21" s="117">
        <v>5660.9</v>
      </c>
      <c r="AG21" s="117" t="s">
        <v>34</v>
      </c>
      <c r="AH21" s="117" t="s">
        <v>501</v>
      </c>
      <c r="AI21" s="117" t="s">
        <v>35</v>
      </c>
      <c r="AJ21" s="117">
        <v>5050.7</v>
      </c>
      <c r="AK21" s="117" t="s">
        <v>36</v>
      </c>
      <c r="AL21" s="117" t="s">
        <v>501</v>
      </c>
      <c r="AM21" s="117" t="s">
        <v>37</v>
      </c>
      <c r="AN21" s="168">
        <v>4146.2</v>
      </c>
      <c r="AO21" s="118" t="s">
        <v>369</v>
      </c>
      <c r="AP21" s="335" t="s">
        <v>501</v>
      </c>
      <c r="AQ21" s="226" t="s">
        <v>492</v>
      </c>
      <c r="AR21" s="118">
        <v>4413.4</v>
      </c>
      <c r="AS21" s="118" t="s">
        <v>550</v>
      </c>
      <c r="AT21" s="335" t="s">
        <v>501</v>
      </c>
      <c r="AU21" s="560" t="s">
        <v>577</v>
      </c>
      <c r="AV21" s="118">
        <v>4207.9</v>
      </c>
      <c r="AW21" s="621" t="s">
        <v>682</v>
      </c>
      <c r="AX21" s="335" t="s">
        <v>501</v>
      </c>
      <c r="AY21" s="727" t="s">
        <v>702</v>
      </c>
      <c r="AZ21" s="118">
        <v>3968.3</v>
      </c>
      <c r="BA21" s="621" t="s">
        <v>1156</v>
      </c>
      <c r="BB21" s="335" t="s">
        <v>501</v>
      </c>
      <c r="BC21" s="905" t="s">
        <v>1188</v>
      </c>
    </row>
    <row r="22" spans="2:55" ht="12.75">
      <c r="B22" s="16"/>
      <c r="C22" s="12" t="s">
        <v>504</v>
      </c>
      <c r="D22" s="117">
        <v>90.7</v>
      </c>
      <c r="E22" s="117">
        <v>92</v>
      </c>
      <c r="F22" s="117"/>
      <c r="G22" s="117">
        <v>93.6</v>
      </c>
      <c r="H22" s="117">
        <v>95.1</v>
      </c>
      <c r="I22" s="117">
        <v>96.5</v>
      </c>
      <c r="J22" s="117"/>
      <c r="K22" s="117">
        <v>98.3</v>
      </c>
      <c r="L22" s="117">
        <v>105.4</v>
      </c>
      <c r="M22" s="117">
        <v>108</v>
      </c>
      <c r="N22" s="117"/>
      <c r="O22" s="117">
        <v>108.6</v>
      </c>
      <c r="P22" s="117">
        <v>109.9</v>
      </c>
      <c r="Q22" s="117">
        <v>103.1</v>
      </c>
      <c r="R22" s="117"/>
      <c r="S22" s="117">
        <v>101.6</v>
      </c>
      <c r="T22" s="117">
        <v>94.4</v>
      </c>
      <c r="U22" s="117">
        <v>93.1</v>
      </c>
      <c r="V22" s="117"/>
      <c r="W22" s="117">
        <v>92.2</v>
      </c>
      <c r="X22" s="117">
        <v>97.1</v>
      </c>
      <c r="Y22" s="117">
        <v>105.2</v>
      </c>
      <c r="Z22" s="117"/>
      <c r="AA22" s="117">
        <v>103.9</v>
      </c>
      <c r="AB22" s="117">
        <v>106.1</v>
      </c>
      <c r="AC22" s="117">
        <v>105.4</v>
      </c>
      <c r="AD22" s="117"/>
      <c r="AE22" s="117">
        <v>105.1</v>
      </c>
      <c r="AF22" s="117">
        <v>100.5</v>
      </c>
      <c r="AG22" s="117">
        <v>98.9</v>
      </c>
      <c r="AH22" s="117"/>
      <c r="AI22" s="117">
        <v>94.5</v>
      </c>
      <c r="AJ22" s="117">
        <v>89.2</v>
      </c>
      <c r="AK22" s="117">
        <v>86.5</v>
      </c>
      <c r="AL22" s="117"/>
      <c r="AM22" s="117">
        <v>81</v>
      </c>
      <c r="AN22" s="168">
        <v>82.1</v>
      </c>
      <c r="AO22" s="118">
        <v>89.7</v>
      </c>
      <c r="AP22" s="335"/>
      <c r="AQ22" s="226">
        <v>99.7</v>
      </c>
      <c r="AR22" s="118">
        <v>106.4</v>
      </c>
      <c r="AS22" s="118">
        <v>106.9</v>
      </c>
      <c r="AT22" s="335"/>
      <c r="AU22" s="560">
        <v>105.9</v>
      </c>
      <c r="AV22" s="118">
        <v>95.3</v>
      </c>
      <c r="AW22" s="118">
        <v>94.3</v>
      </c>
      <c r="AX22" s="335"/>
      <c r="AY22" s="727">
        <v>92.9</v>
      </c>
      <c r="AZ22" s="118">
        <v>94.3</v>
      </c>
      <c r="BA22" s="118">
        <v>85.2</v>
      </c>
      <c r="BB22" s="335"/>
      <c r="BC22" s="905">
        <v>83.7</v>
      </c>
    </row>
    <row r="23" spans="2:55" ht="25.5">
      <c r="B23" s="16" t="s">
        <v>38</v>
      </c>
      <c r="C23" s="10" t="s">
        <v>503</v>
      </c>
      <c r="D23" s="117">
        <v>1699.7</v>
      </c>
      <c r="E23" s="117" t="s">
        <v>39</v>
      </c>
      <c r="F23" s="117" t="s">
        <v>501</v>
      </c>
      <c r="G23" s="117" t="s">
        <v>40</v>
      </c>
      <c r="H23" s="117">
        <v>1715.7</v>
      </c>
      <c r="I23" s="117" t="s">
        <v>41</v>
      </c>
      <c r="J23" s="117" t="s">
        <v>501</v>
      </c>
      <c r="K23" s="117" t="s">
        <v>42</v>
      </c>
      <c r="L23" s="117">
        <v>1918.6</v>
      </c>
      <c r="M23" s="117" t="s">
        <v>43</v>
      </c>
      <c r="N23" s="117" t="s">
        <v>501</v>
      </c>
      <c r="O23" s="117" t="s">
        <v>44</v>
      </c>
      <c r="P23" s="117">
        <v>1909.3</v>
      </c>
      <c r="Q23" s="117" t="s">
        <v>45</v>
      </c>
      <c r="R23" s="117" t="s">
        <v>501</v>
      </c>
      <c r="S23" s="117" t="s">
        <v>46</v>
      </c>
      <c r="T23" s="117">
        <v>1701.6</v>
      </c>
      <c r="U23" s="117" t="s">
        <v>47</v>
      </c>
      <c r="V23" s="117" t="s">
        <v>501</v>
      </c>
      <c r="W23" s="117" t="s">
        <v>48</v>
      </c>
      <c r="X23" s="117">
        <v>1804.2</v>
      </c>
      <c r="Y23" s="117" t="s">
        <v>49</v>
      </c>
      <c r="Z23" s="117" t="s">
        <v>501</v>
      </c>
      <c r="AA23" s="117" t="s">
        <v>50</v>
      </c>
      <c r="AB23" s="117">
        <v>1921.9</v>
      </c>
      <c r="AC23" s="117" t="s">
        <v>51</v>
      </c>
      <c r="AD23" s="117" t="s">
        <v>501</v>
      </c>
      <c r="AE23" s="117" t="s">
        <v>52</v>
      </c>
      <c r="AF23" s="117">
        <v>1818.2</v>
      </c>
      <c r="AG23" s="117" t="s">
        <v>53</v>
      </c>
      <c r="AH23" s="117" t="s">
        <v>501</v>
      </c>
      <c r="AI23" s="117" t="s">
        <v>54</v>
      </c>
      <c r="AJ23" s="117">
        <v>1460.1</v>
      </c>
      <c r="AK23" s="117" t="s">
        <v>55</v>
      </c>
      <c r="AL23" s="117" t="s">
        <v>501</v>
      </c>
      <c r="AM23" s="117" t="s">
        <v>56</v>
      </c>
      <c r="AN23" s="168">
        <v>1385.2</v>
      </c>
      <c r="AO23" s="118" t="s">
        <v>546</v>
      </c>
      <c r="AP23" s="335" t="s">
        <v>501</v>
      </c>
      <c r="AQ23" s="226" t="s">
        <v>270</v>
      </c>
      <c r="AR23" s="118">
        <v>1416.7</v>
      </c>
      <c r="AS23" s="118" t="s">
        <v>551</v>
      </c>
      <c r="AT23" s="335" t="s">
        <v>501</v>
      </c>
      <c r="AU23" s="560" t="s">
        <v>578</v>
      </c>
      <c r="AV23" s="118">
        <v>1199.7</v>
      </c>
      <c r="AW23" s="621" t="s">
        <v>646</v>
      </c>
      <c r="AX23" s="335" t="s">
        <v>501</v>
      </c>
      <c r="AY23" s="727" t="s">
        <v>703</v>
      </c>
      <c r="AZ23" s="118">
        <v>1143.9</v>
      </c>
      <c r="BA23" s="621" t="s">
        <v>736</v>
      </c>
      <c r="BB23" s="335" t="s">
        <v>501</v>
      </c>
      <c r="BC23" s="905" t="s">
        <v>1189</v>
      </c>
    </row>
    <row r="24" spans="2:55" ht="12.75">
      <c r="B24" s="16"/>
      <c r="C24" s="12" t="s">
        <v>504</v>
      </c>
      <c r="D24" s="117">
        <v>89.2</v>
      </c>
      <c r="E24" s="117">
        <v>88.8</v>
      </c>
      <c r="F24" s="117"/>
      <c r="G24" s="117">
        <v>90.5</v>
      </c>
      <c r="H24" s="117">
        <v>100.9</v>
      </c>
      <c r="I24" s="117">
        <v>102.6</v>
      </c>
      <c r="J24" s="117"/>
      <c r="K24" s="117">
        <v>107.8</v>
      </c>
      <c r="L24" s="117">
        <v>111.8</v>
      </c>
      <c r="M24" s="117">
        <v>117.7</v>
      </c>
      <c r="N24" s="117"/>
      <c r="O24" s="117">
        <v>108.9</v>
      </c>
      <c r="P24" s="117">
        <v>99.5</v>
      </c>
      <c r="Q24" s="117">
        <v>93.8</v>
      </c>
      <c r="R24" s="117"/>
      <c r="S24" s="117">
        <v>94.1</v>
      </c>
      <c r="T24" s="117">
        <v>89.1</v>
      </c>
      <c r="U24" s="117">
        <v>92.7</v>
      </c>
      <c r="V24" s="117"/>
      <c r="W24" s="117">
        <v>96.4</v>
      </c>
      <c r="X24" s="117">
        <v>106</v>
      </c>
      <c r="Y24" s="117">
        <v>109.2</v>
      </c>
      <c r="Z24" s="117"/>
      <c r="AA24" s="117">
        <v>109.4</v>
      </c>
      <c r="AB24" s="117">
        <v>106.5</v>
      </c>
      <c r="AC24" s="117">
        <v>102.4</v>
      </c>
      <c r="AD24" s="117"/>
      <c r="AE24" s="117">
        <v>98.9</v>
      </c>
      <c r="AF24" s="117">
        <v>94.6</v>
      </c>
      <c r="AG24" s="117">
        <v>95.3</v>
      </c>
      <c r="AH24" s="117"/>
      <c r="AI24" s="117">
        <v>89</v>
      </c>
      <c r="AJ24" s="117">
        <v>80.3</v>
      </c>
      <c r="AK24" s="117">
        <v>77.2</v>
      </c>
      <c r="AL24" s="117"/>
      <c r="AM24" s="117">
        <v>80.6</v>
      </c>
      <c r="AN24" s="168">
        <v>94.9</v>
      </c>
      <c r="AO24" s="118">
        <v>100.7</v>
      </c>
      <c r="AP24" s="335"/>
      <c r="AQ24" s="226">
        <v>106.4</v>
      </c>
      <c r="AR24" s="118">
        <v>102.3</v>
      </c>
      <c r="AS24" s="118">
        <v>101.5</v>
      </c>
      <c r="AT24" s="335"/>
      <c r="AU24" s="560">
        <v>97.5</v>
      </c>
      <c r="AV24" s="118">
        <v>84.7</v>
      </c>
      <c r="AW24" s="118">
        <v>84.5</v>
      </c>
      <c r="AX24" s="335"/>
      <c r="AY24" s="727">
        <v>84.7</v>
      </c>
      <c r="AZ24" s="118">
        <v>95.3</v>
      </c>
      <c r="BA24" s="118">
        <v>91.6</v>
      </c>
      <c r="BB24" s="335"/>
      <c r="BC24" s="808">
        <v>89.8</v>
      </c>
    </row>
    <row r="25" spans="2:55" ht="25.5">
      <c r="B25" s="17" t="s">
        <v>57</v>
      </c>
      <c r="C25" s="10" t="s">
        <v>503</v>
      </c>
      <c r="D25" s="117">
        <v>1654.4</v>
      </c>
      <c r="E25" s="117" t="s">
        <v>58</v>
      </c>
      <c r="F25" s="117" t="s">
        <v>501</v>
      </c>
      <c r="G25" s="117" t="s">
        <v>59</v>
      </c>
      <c r="H25" s="117">
        <v>1673.7</v>
      </c>
      <c r="I25" s="117" t="s">
        <v>60</v>
      </c>
      <c r="J25" s="117" t="s">
        <v>501</v>
      </c>
      <c r="K25" s="117" t="s">
        <v>61</v>
      </c>
      <c r="L25" s="117">
        <v>1872.4</v>
      </c>
      <c r="M25" s="117" t="s">
        <v>62</v>
      </c>
      <c r="N25" s="117" t="s">
        <v>501</v>
      </c>
      <c r="O25" s="117" t="s">
        <v>63</v>
      </c>
      <c r="P25" s="117">
        <v>1857.2</v>
      </c>
      <c r="Q25" s="117" t="s">
        <v>64</v>
      </c>
      <c r="R25" s="117" t="s">
        <v>501</v>
      </c>
      <c r="S25" s="117" t="s">
        <v>65</v>
      </c>
      <c r="T25" s="117">
        <v>1657</v>
      </c>
      <c r="U25" s="117" t="s">
        <v>66</v>
      </c>
      <c r="V25" s="117" t="s">
        <v>501</v>
      </c>
      <c r="W25" s="117" t="s">
        <v>67</v>
      </c>
      <c r="X25" s="117">
        <v>1761.9</v>
      </c>
      <c r="Y25" s="117" t="s">
        <v>68</v>
      </c>
      <c r="Z25" s="117" t="s">
        <v>501</v>
      </c>
      <c r="AA25" s="117" t="s">
        <v>69</v>
      </c>
      <c r="AB25" s="117">
        <v>1865.7</v>
      </c>
      <c r="AC25" s="117" t="s">
        <v>70</v>
      </c>
      <c r="AD25" s="117" t="s">
        <v>501</v>
      </c>
      <c r="AE25" s="117" t="s">
        <v>71</v>
      </c>
      <c r="AF25" s="117">
        <v>1770.4</v>
      </c>
      <c r="AG25" s="117" t="s">
        <v>72</v>
      </c>
      <c r="AH25" s="117" t="s">
        <v>501</v>
      </c>
      <c r="AI25" s="117" t="s">
        <v>73</v>
      </c>
      <c r="AJ25" s="117">
        <v>1423.3</v>
      </c>
      <c r="AK25" s="117" t="s">
        <v>74</v>
      </c>
      <c r="AL25" s="117" t="s">
        <v>501</v>
      </c>
      <c r="AM25" s="297" t="s">
        <v>75</v>
      </c>
      <c r="AN25" s="168">
        <v>1349.6</v>
      </c>
      <c r="AO25" s="118" t="s">
        <v>370</v>
      </c>
      <c r="AP25" s="335" t="s">
        <v>501</v>
      </c>
      <c r="AQ25" s="226" t="s">
        <v>271</v>
      </c>
      <c r="AR25" s="118">
        <v>1383.5</v>
      </c>
      <c r="AS25" s="118" t="s">
        <v>552</v>
      </c>
      <c r="AT25" s="335" t="s">
        <v>501</v>
      </c>
      <c r="AU25" s="560" t="s">
        <v>579</v>
      </c>
      <c r="AV25" s="118">
        <v>1168.2</v>
      </c>
      <c r="AW25" s="621" t="s">
        <v>683</v>
      </c>
      <c r="AX25" s="335" t="s">
        <v>501</v>
      </c>
      <c r="AY25" s="727" t="s">
        <v>704</v>
      </c>
      <c r="AZ25" s="118">
        <v>1113.9</v>
      </c>
      <c r="BA25" s="621" t="s">
        <v>1157</v>
      </c>
      <c r="BB25" s="335" t="s">
        <v>501</v>
      </c>
      <c r="BC25" s="905" t="s">
        <v>1190</v>
      </c>
    </row>
    <row r="26" spans="2:55" ht="15.75" customHeight="1">
      <c r="B26" s="18"/>
      <c r="C26" s="12" t="s">
        <v>504</v>
      </c>
      <c r="D26" s="117">
        <v>89.6</v>
      </c>
      <c r="E26" s="117">
        <v>89.1</v>
      </c>
      <c r="F26" s="117"/>
      <c r="G26" s="117">
        <v>90.7</v>
      </c>
      <c r="H26" s="117">
        <v>101.2</v>
      </c>
      <c r="I26" s="117">
        <v>103.1</v>
      </c>
      <c r="J26" s="117"/>
      <c r="K26" s="117">
        <v>108.3</v>
      </c>
      <c r="L26" s="117">
        <v>111.9</v>
      </c>
      <c r="M26" s="117">
        <v>117.5</v>
      </c>
      <c r="N26" s="117"/>
      <c r="O26" s="117">
        <v>108.9</v>
      </c>
      <c r="P26" s="117">
        <v>99.2</v>
      </c>
      <c r="Q26" s="117">
        <v>93.3</v>
      </c>
      <c r="R26" s="117"/>
      <c r="S26" s="117">
        <v>93.6</v>
      </c>
      <c r="T26" s="117">
        <v>89.2</v>
      </c>
      <c r="U26" s="117">
        <v>93.1</v>
      </c>
      <c r="V26" s="117"/>
      <c r="W26" s="117">
        <v>96.7</v>
      </c>
      <c r="X26" s="117">
        <v>106.3</v>
      </c>
      <c r="Y26" s="117">
        <v>109.3</v>
      </c>
      <c r="Z26" s="117"/>
      <c r="AA26" s="117">
        <v>109.7</v>
      </c>
      <c r="AB26" s="117">
        <v>105.9</v>
      </c>
      <c r="AC26" s="117">
        <v>102.4</v>
      </c>
      <c r="AD26" s="117"/>
      <c r="AE26" s="117">
        <v>98.8</v>
      </c>
      <c r="AF26" s="117">
        <v>94.9</v>
      </c>
      <c r="AG26" s="117">
        <v>95.2</v>
      </c>
      <c r="AH26" s="117"/>
      <c r="AI26" s="117">
        <v>88.9</v>
      </c>
      <c r="AJ26" s="117">
        <v>80.3</v>
      </c>
      <c r="AK26" s="117">
        <v>77.3</v>
      </c>
      <c r="AL26" s="117"/>
      <c r="AM26" s="117">
        <v>80.6</v>
      </c>
      <c r="AN26" s="168">
        <v>94.8</v>
      </c>
      <c r="AO26" s="118">
        <v>100.5</v>
      </c>
      <c r="AP26" s="335"/>
      <c r="AQ26" s="226">
        <v>106.4</v>
      </c>
      <c r="AR26" s="118">
        <v>102.5</v>
      </c>
      <c r="AS26" s="118">
        <v>101.6</v>
      </c>
      <c r="AT26" s="335"/>
      <c r="AU26" s="560">
        <v>97.6</v>
      </c>
      <c r="AV26" s="118">
        <v>84.4</v>
      </c>
      <c r="AW26" s="118">
        <v>84.3</v>
      </c>
      <c r="AX26" s="335"/>
      <c r="AY26" s="727">
        <v>84.7</v>
      </c>
      <c r="AZ26" s="118">
        <v>95.4</v>
      </c>
      <c r="BA26" s="118">
        <v>91.9</v>
      </c>
      <c r="BB26" s="335"/>
      <c r="BC26" s="808">
        <v>90</v>
      </c>
    </row>
    <row r="27" spans="2:55" ht="25.5">
      <c r="B27" s="19" t="s">
        <v>76</v>
      </c>
      <c r="C27" s="10" t="s">
        <v>503</v>
      </c>
      <c r="D27" s="117">
        <v>1061.5</v>
      </c>
      <c r="E27" s="117" t="s">
        <v>77</v>
      </c>
      <c r="F27" s="117" t="s">
        <v>501</v>
      </c>
      <c r="G27" s="117" t="s">
        <v>78</v>
      </c>
      <c r="H27" s="117">
        <v>1084.9</v>
      </c>
      <c r="I27" s="117" t="s">
        <v>79</v>
      </c>
      <c r="J27" s="117" t="s">
        <v>501</v>
      </c>
      <c r="K27" s="117" t="s">
        <v>80</v>
      </c>
      <c r="L27" s="117">
        <v>1231.3</v>
      </c>
      <c r="M27" s="117" t="s">
        <v>81</v>
      </c>
      <c r="N27" s="117" t="s">
        <v>501</v>
      </c>
      <c r="O27" s="117" t="s">
        <v>82</v>
      </c>
      <c r="P27" s="117">
        <v>1190.6</v>
      </c>
      <c r="Q27" s="117" t="s">
        <v>83</v>
      </c>
      <c r="R27" s="117" t="s">
        <v>501</v>
      </c>
      <c r="S27" s="117" t="s">
        <v>84</v>
      </c>
      <c r="T27" s="117">
        <v>1053.7</v>
      </c>
      <c r="U27" s="117" t="s">
        <v>85</v>
      </c>
      <c r="V27" s="117" t="s">
        <v>501</v>
      </c>
      <c r="W27" s="117" t="s">
        <v>86</v>
      </c>
      <c r="X27" s="117">
        <v>1166.7</v>
      </c>
      <c r="Y27" s="117" t="s">
        <v>87</v>
      </c>
      <c r="Z27" s="117" t="s">
        <v>501</v>
      </c>
      <c r="AA27" s="117" t="s">
        <v>88</v>
      </c>
      <c r="AB27" s="117">
        <v>1217.3</v>
      </c>
      <c r="AC27" s="117" t="s">
        <v>89</v>
      </c>
      <c r="AD27" s="117" t="s">
        <v>501</v>
      </c>
      <c r="AE27" s="117" t="s">
        <v>90</v>
      </c>
      <c r="AF27" s="117">
        <v>1136.9</v>
      </c>
      <c r="AG27" s="117" t="s">
        <v>91</v>
      </c>
      <c r="AH27" s="117" t="s">
        <v>501</v>
      </c>
      <c r="AI27" s="117" t="s">
        <v>92</v>
      </c>
      <c r="AJ27" s="117">
        <v>918.3</v>
      </c>
      <c r="AK27" s="117" t="s">
        <v>93</v>
      </c>
      <c r="AL27" s="117" t="s">
        <v>501</v>
      </c>
      <c r="AM27" s="117" t="s">
        <v>94</v>
      </c>
      <c r="AN27" s="168">
        <v>890.4</v>
      </c>
      <c r="AO27" s="118" t="s">
        <v>371</v>
      </c>
      <c r="AP27" s="335" t="s">
        <v>501</v>
      </c>
      <c r="AQ27" s="226" t="s">
        <v>272</v>
      </c>
      <c r="AR27" s="118">
        <v>895.6</v>
      </c>
      <c r="AS27" s="118" t="s">
        <v>553</v>
      </c>
      <c r="AT27" s="335" t="s">
        <v>501</v>
      </c>
      <c r="AU27" s="560" t="s">
        <v>580</v>
      </c>
      <c r="AV27" s="118">
        <v>756.5</v>
      </c>
      <c r="AW27" s="621" t="s">
        <v>647</v>
      </c>
      <c r="AX27" s="335" t="s">
        <v>501</v>
      </c>
      <c r="AY27" s="727" t="s">
        <v>705</v>
      </c>
      <c r="AZ27" s="118">
        <v>748.8</v>
      </c>
      <c r="BA27" s="621" t="s">
        <v>737</v>
      </c>
      <c r="BB27" s="335" t="s">
        <v>501</v>
      </c>
      <c r="BC27" s="808" t="s">
        <v>1158</v>
      </c>
    </row>
    <row r="28" spans="2:55" ht="16.5" customHeight="1">
      <c r="B28" s="20"/>
      <c r="C28" s="12" t="s">
        <v>504</v>
      </c>
      <c r="D28" s="117">
        <v>95.9</v>
      </c>
      <c r="E28" s="117">
        <v>90.2</v>
      </c>
      <c r="F28" s="117"/>
      <c r="G28" s="117">
        <v>93.8</v>
      </c>
      <c r="H28" s="117">
        <v>102.2</v>
      </c>
      <c r="I28" s="117">
        <v>104.4</v>
      </c>
      <c r="J28" s="117"/>
      <c r="K28" s="117">
        <v>108.9</v>
      </c>
      <c r="L28" s="117">
        <v>113.5</v>
      </c>
      <c r="M28" s="117">
        <v>115.5</v>
      </c>
      <c r="N28" s="117"/>
      <c r="O28" s="117">
        <v>106.4</v>
      </c>
      <c r="P28" s="117">
        <v>96.7</v>
      </c>
      <c r="Q28" s="117">
        <v>92.7</v>
      </c>
      <c r="R28" s="117"/>
      <c r="S28" s="117">
        <v>92.9</v>
      </c>
      <c r="T28" s="117">
        <v>88.5</v>
      </c>
      <c r="U28" s="117">
        <v>94.4</v>
      </c>
      <c r="V28" s="117"/>
      <c r="W28" s="117">
        <v>97.6</v>
      </c>
      <c r="X28" s="117">
        <v>110.7</v>
      </c>
      <c r="Y28" s="117">
        <v>111.1</v>
      </c>
      <c r="Z28" s="117" t="s">
        <v>501</v>
      </c>
      <c r="AA28" s="117">
        <v>113.3</v>
      </c>
      <c r="AB28" s="117">
        <v>104.3</v>
      </c>
      <c r="AC28" s="117">
        <v>100.7</v>
      </c>
      <c r="AD28" s="117" t="s">
        <v>501</v>
      </c>
      <c r="AE28" s="117">
        <v>96.4</v>
      </c>
      <c r="AF28" s="117">
        <v>93.4</v>
      </c>
      <c r="AG28" s="117">
        <v>95.9</v>
      </c>
      <c r="AH28" s="117" t="s">
        <v>501</v>
      </c>
      <c r="AI28" s="117">
        <v>87.3</v>
      </c>
      <c r="AJ28" s="117">
        <v>80.7</v>
      </c>
      <c r="AK28" s="117">
        <v>76.3</v>
      </c>
      <c r="AL28" s="117"/>
      <c r="AM28" s="117">
        <v>82.4</v>
      </c>
      <c r="AN28" s="168">
        <v>97</v>
      </c>
      <c r="AO28" s="118">
        <v>101.5</v>
      </c>
      <c r="AP28" s="335"/>
      <c r="AQ28" s="226">
        <v>106.4</v>
      </c>
      <c r="AR28" s="118">
        <v>100.6</v>
      </c>
      <c r="AS28" s="118">
        <v>99.9</v>
      </c>
      <c r="AT28" s="335"/>
      <c r="AU28" s="560">
        <v>95.6</v>
      </c>
      <c r="AV28" s="118">
        <v>84.5</v>
      </c>
      <c r="AW28" s="118">
        <v>85.4</v>
      </c>
      <c r="AX28" s="335"/>
      <c r="AY28" s="727">
        <v>85.6</v>
      </c>
      <c r="AZ28" s="118">
        <v>99</v>
      </c>
      <c r="BA28" s="118">
        <v>96</v>
      </c>
      <c r="BB28" s="335"/>
      <c r="BC28" s="808">
        <v>94</v>
      </c>
    </row>
    <row r="29" spans="2:55" s="21" customFormat="1" ht="42" customHeight="1">
      <c r="B29" s="14" t="s">
        <v>95</v>
      </c>
      <c r="C29" s="12"/>
      <c r="D29" s="117">
        <v>8.5</v>
      </c>
      <c r="E29" s="117">
        <v>8.6</v>
      </c>
      <c r="F29" s="117">
        <v>12.6</v>
      </c>
      <c r="G29" s="117">
        <v>9.5</v>
      </c>
      <c r="H29" s="117">
        <v>9.2</v>
      </c>
      <c r="I29" s="117">
        <v>10</v>
      </c>
      <c r="J29" s="117">
        <v>13.7</v>
      </c>
      <c r="K29" s="117">
        <v>12.4</v>
      </c>
      <c r="L29" s="117">
        <v>10.7</v>
      </c>
      <c r="M29" s="117">
        <v>9.1</v>
      </c>
      <c r="N29" s="117">
        <v>10.8</v>
      </c>
      <c r="O29" s="117">
        <v>9.7</v>
      </c>
      <c r="P29" s="117">
        <v>8.3</v>
      </c>
      <c r="Q29" s="117">
        <v>7.3</v>
      </c>
      <c r="R29" s="117">
        <v>11.1</v>
      </c>
      <c r="S29" s="117">
        <v>6.5</v>
      </c>
      <c r="T29" s="117">
        <v>7.4</v>
      </c>
      <c r="U29" s="117">
        <v>9</v>
      </c>
      <c r="V29" s="117">
        <v>15.5</v>
      </c>
      <c r="W29" s="117">
        <v>14</v>
      </c>
      <c r="X29" s="117">
        <v>13.1</v>
      </c>
      <c r="Y29" s="117">
        <v>13.1</v>
      </c>
      <c r="Z29" s="117">
        <v>15.2</v>
      </c>
      <c r="AA29" s="117">
        <v>12.5</v>
      </c>
      <c r="AB29" s="117">
        <v>9.5</v>
      </c>
      <c r="AC29" s="117">
        <v>10.4</v>
      </c>
      <c r="AD29" s="117">
        <v>9.7</v>
      </c>
      <c r="AE29" s="117">
        <v>6.5</v>
      </c>
      <c r="AF29" s="117">
        <v>5.4</v>
      </c>
      <c r="AG29" s="117">
        <v>6.3</v>
      </c>
      <c r="AH29" s="117">
        <v>6</v>
      </c>
      <c r="AI29" s="117">
        <v>5.1</v>
      </c>
      <c r="AJ29" s="117">
        <v>5</v>
      </c>
      <c r="AK29" s="117">
        <v>6.3</v>
      </c>
      <c r="AL29" s="117">
        <v>10.9</v>
      </c>
      <c r="AM29" s="117">
        <v>12.7</v>
      </c>
      <c r="AN29" s="168">
        <v>12.5</v>
      </c>
      <c r="AO29" s="118">
        <v>13.1</v>
      </c>
      <c r="AP29" s="226">
        <v>16.5</v>
      </c>
      <c r="AQ29" s="226">
        <v>12.9</v>
      </c>
      <c r="AR29" s="118">
        <v>11.5</v>
      </c>
      <c r="AS29" s="118">
        <v>12.2</v>
      </c>
      <c r="AT29" s="226">
        <v>7.8</v>
      </c>
      <c r="AU29" s="561">
        <v>6.3</v>
      </c>
      <c r="AV29" s="118">
        <v>5.4</v>
      </c>
      <c r="AW29" s="118">
        <v>5.7</v>
      </c>
      <c r="AX29" s="226">
        <v>6.7</v>
      </c>
      <c r="AY29" s="727">
        <v>7</v>
      </c>
      <c r="AZ29" s="118">
        <v>6.3</v>
      </c>
      <c r="BA29" s="118">
        <v>6.6</v>
      </c>
      <c r="BB29" s="226">
        <v>8.2</v>
      </c>
      <c r="BC29" s="713">
        <v>7.2</v>
      </c>
    </row>
    <row r="30" spans="2:55" s="21" customFormat="1" ht="41.25" customHeight="1">
      <c r="B30" s="14" t="s">
        <v>96</v>
      </c>
      <c r="C30" s="12"/>
      <c r="D30" s="117">
        <v>8.1</v>
      </c>
      <c r="E30" s="117">
        <v>7.8</v>
      </c>
      <c r="F30" s="117">
        <v>10.3</v>
      </c>
      <c r="G30" s="117">
        <v>9.6</v>
      </c>
      <c r="H30" s="117">
        <v>9.5</v>
      </c>
      <c r="I30" s="117">
        <v>9.8</v>
      </c>
      <c r="J30" s="117">
        <v>12.4</v>
      </c>
      <c r="K30" s="117">
        <v>11.5</v>
      </c>
      <c r="L30" s="117">
        <v>10.2</v>
      </c>
      <c r="M30" s="117">
        <v>9.2</v>
      </c>
      <c r="N30" s="117">
        <v>9.9</v>
      </c>
      <c r="O30" s="117">
        <v>9.1</v>
      </c>
      <c r="P30" s="117">
        <v>8</v>
      </c>
      <c r="Q30" s="117">
        <v>7.5</v>
      </c>
      <c r="R30" s="117">
        <v>9.2</v>
      </c>
      <c r="S30" s="117">
        <v>6.9</v>
      </c>
      <c r="T30" s="117">
        <v>7.7</v>
      </c>
      <c r="U30" s="117">
        <v>9.3</v>
      </c>
      <c r="V30" s="117">
        <v>13</v>
      </c>
      <c r="W30" s="117">
        <v>11.8</v>
      </c>
      <c r="X30" s="117">
        <v>10.4</v>
      </c>
      <c r="Y30" s="117">
        <v>10.8</v>
      </c>
      <c r="Z30" s="117">
        <v>13</v>
      </c>
      <c r="AA30" s="117">
        <v>10.9</v>
      </c>
      <c r="AB30" s="117">
        <v>9.4</v>
      </c>
      <c r="AC30" s="117">
        <v>9.5</v>
      </c>
      <c r="AD30" s="117">
        <v>8.6</v>
      </c>
      <c r="AE30" s="117">
        <v>6.1</v>
      </c>
      <c r="AF30" s="117">
        <v>5.1</v>
      </c>
      <c r="AG30" s="117">
        <v>5.5</v>
      </c>
      <c r="AH30" s="117">
        <v>5.7</v>
      </c>
      <c r="AI30" s="117">
        <v>4.7</v>
      </c>
      <c r="AJ30" s="117">
        <v>4.7</v>
      </c>
      <c r="AK30" s="117">
        <v>5.5</v>
      </c>
      <c r="AL30" s="117">
        <v>7.4</v>
      </c>
      <c r="AM30" s="117">
        <v>8.6</v>
      </c>
      <c r="AN30" s="168">
        <v>9.3</v>
      </c>
      <c r="AO30" s="118">
        <v>11.1</v>
      </c>
      <c r="AP30" s="226">
        <v>11.1</v>
      </c>
      <c r="AQ30" s="226">
        <v>9.7</v>
      </c>
      <c r="AR30" s="118">
        <v>9.1</v>
      </c>
      <c r="AS30" s="118">
        <v>10.4</v>
      </c>
      <c r="AT30" s="226">
        <v>7.4</v>
      </c>
      <c r="AU30" s="561">
        <v>6.1</v>
      </c>
      <c r="AV30" s="118">
        <v>5.3</v>
      </c>
      <c r="AW30" s="118">
        <v>5.6</v>
      </c>
      <c r="AX30" s="226">
        <v>6.4</v>
      </c>
      <c r="AY30" s="727">
        <v>7.1</v>
      </c>
      <c r="AZ30" s="118">
        <v>6.3</v>
      </c>
      <c r="BA30" s="118">
        <v>6.7</v>
      </c>
      <c r="BB30" s="226">
        <v>7.4</v>
      </c>
      <c r="BC30" s="713">
        <v>6.8</v>
      </c>
    </row>
    <row r="31" spans="2:55" s="21" customFormat="1" ht="38.25">
      <c r="B31" s="22" t="s">
        <v>97</v>
      </c>
      <c r="C31" s="23"/>
      <c r="D31" s="117" t="s">
        <v>501</v>
      </c>
      <c r="E31" s="117" t="s">
        <v>501</v>
      </c>
      <c r="F31" s="117" t="s">
        <v>501</v>
      </c>
      <c r="G31" s="117" t="s">
        <v>501</v>
      </c>
      <c r="H31" s="117" t="s">
        <v>501</v>
      </c>
      <c r="I31" s="117" t="s">
        <v>501</v>
      </c>
      <c r="J31" s="117" t="s">
        <v>501</v>
      </c>
      <c r="K31" s="117" t="s">
        <v>501</v>
      </c>
      <c r="L31" s="117" t="s">
        <v>501</v>
      </c>
      <c r="M31" s="117" t="s">
        <v>501</v>
      </c>
      <c r="N31" s="117" t="s">
        <v>501</v>
      </c>
      <c r="O31" s="117" t="s">
        <v>501</v>
      </c>
      <c r="P31" s="117" t="s">
        <v>501</v>
      </c>
      <c r="Q31" s="117" t="s">
        <v>501</v>
      </c>
      <c r="R31" s="117" t="s">
        <v>501</v>
      </c>
      <c r="S31" s="117" t="s">
        <v>501</v>
      </c>
      <c r="T31" s="117" t="s">
        <v>501</v>
      </c>
      <c r="U31" s="117" t="s">
        <v>501</v>
      </c>
      <c r="V31" s="117" t="s">
        <v>501</v>
      </c>
      <c r="W31" s="117" t="s">
        <v>501</v>
      </c>
      <c r="X31" s="117">
        <v>8.5</v>
      </c>
      <c r="Y31" s="117">
        <v>8.7</v>
      </c>
      <c r="Z31" s="117">
        <v>10.5</v>
      </c>
      <c r="AA31" s="117">
        <v>8.9</v>
      </c>
      <c r="AB31" s="117">
        <v>7.9</v>
      </c>
      <c r="AC31" s="117">
        <v>8.1</v>
      </c>
      <c r="AD31" s="117">
        <v>7.9</v>
      </c>
      <c r="AE31" s="117">
        <v>5.5</v>
      </c>
      <c r="AF31" s="117">
        <v>4.6</v>
      </c>
      <c r="AG31" s="117">
        <v>5</v>
      </c>
      <c r="AH31" s="117">
        <v>5.5</v>
      </c>
      <c r="AI31" s="117">
        <v>4.4</v>
      </c>
      <c r="AJ31" s="117">
        <v>4.2</v>
      </c>
      <c r="AK31" s="117">
        <v>5</v>
      </c>
      <c r="AL31" s="117">
        <v>6.7</v>
      </c>
      <c r="AM31" s="117">
        <v>7.6</v>
      </c>
      <c r="AN31" s="168">
        <v>8.2</v>
      </c>
      <c r="AO31" s="382">
        <v>9.6</v>
      </c>
      <c r="AP31" s="226">
        <v>9.6</v>
      </c>
      <c r="AQ31" s="226">
        <v>8.1</v>
      </c>
      <c r="AR31" s="118">
        <v>7.5</v>
      </c>
      <c r="AS31" s="382">
        <v>8.3</v>
      </c>
      <c r="AT31" s="226">
        <v>6.4</v>
      </c>
      <c r="AU31" s="561">
        <v>5.3</v>
      </c>
      <c r="AV31" s="118">
        <v>4.6</v>
      </c>
      <c r="AW31" s="324">
        <v>4.9</v>
      </c>
      <c r="AX31" s="226">
        <v>6.1</v>
      </c>
      <c r="AY31" s="727">
        <v>6.8</v>
      </c>
      <c r="AZ31" s="118">
        <v>5.9</v>
      </c>
      <c r="BA31" s="324">
        <v>6.1</v>
      </c>
      <c r="BB31" s="226">
        <v>6.8</v>
      </c>
      <c r="BC31" s="713">
        <v>6</v>
      </c>
    </row>
    <row r="32" spans="2:55" s="21" customFormat="1" ht="42.75" customHeight="1" thickBot="1">
      <c r="B32" s="24" t="s">
        <v>98</v>
      </c>
      <c r="C32" s="25"/>
      <c r="D32" s="169">
        <v>4.2</v>
      </c>
      <c r="E32" s="169">
        <v>4.7</v>
      </c>
      <c r="F32" s="169">
        <v>5.5</v>
      </c>
      <c r="G32" s="169">
        <v>4.8</v>
      </c>
      <c r="H32" s="169">
        <v>5.4</v>
      </c>
      <c r="I32" s="169">
        <v>5.6</v>
      </c>
      <c r="J32" s="169">
        <v>6.3</v>
      </c>
      <c r="K32" s="169">
        <v>5.5</v>
      </c>
      <c r="L32" s="169">
        <v>5.1</v>
      </c>
      <c r="M32" s="169">
        <v>5</v>
      </c>
      <c r="N32" s="169">
        <v>5.2</v>
      </c>
      <c r="O32" s="169">
        <v>4.4</v>
      </c>
      <c r="P32" s="169">
        <v>4.2</v>
      </c>
      <c r="Q32" s="169">
        <v>4.7</v>
      </c>
      <c r="R32" s="169">
        <v>5.4</v>
      </c>
      <c r="S32" s="169">
        <v>3.9</v>
      </c>
      <c r="T32" s="169">
        <v>4.8</v>
      </c>
      <c r="U32" s="169">
        <v>5.5</v>
      </c>
      <c r="V32" s="169">
        <v>5.6</v>
      </c>
      <c r="W32" s="169">
        <v>4.5</v>
      </c>
      <c r="X32" s="169">
        <v>4.2</v>
      </c>
      <c r="Y32" s="169">
        <v>4</v>
      </c>
      <c r="Z32" s="169">
        <v>4.6</v>
      </c>
      <c r="AA32" s="169">
        <v>3.7</v>
      </c>
      <c r="AB32" s="169">
        <v>3.6</v>
      </c>
      <c r="AC32" s="169">
        <v>3.9</v>
      </c>
      <c r="AD32" s="169">
        <v>4.5</v>
      </c>
      <c r="AE32" s="169">
        <v>3.4</v>
      </c>
      <c r="AF32" s="169">
        <v>3.4</v>
      </c>
      <c r="AG32" s="169">
        <v>3.6</v>
      </c>
      <c r="AH32" s="169">
        <v>3.5</v>
      </c>
      <c r="AI32" s="169">
        <v>2.6</v>
      </c>
      <c r="AJ32" s="169">
        <v>3.1</v>
      </c>
      <c r="AK32" s="169">
        <v>4.2</v>
      </c>
      <c r="AL32" s="169">
        <v>5</v>
      </c>
      <c r="AM32" s="169">
        <v>5.1</v>
      </c>
      <c r="AN32" s="184">
        <v>5.5</v>
      </c>
      <c r="AO32" s="184">
        <v>5.9</v>
      </c>
      <c r="AP32" s="232">
        <v>5.3</v>
      </c>
      <c r="AQ32" s="232">
        <v>3.7</v>
      </c>
      <c r="AR32" s="184">
        <v>3.7</v>
      </c>
      <c r="AS32" s="184">
        <v>4.3</v>
      </c>
      <c r="AT32" s="232">
        <v>4</v>
      </c>
      <c r="AU32" s="562">
        <v>3.3</v>
      </c>
      <c r="AV32" s="184">
        <v>3.5</v>
      </c>
      <c r="AW32" s="184">
        <v>3.8</v>
      </c>
      <c r="AX32" s="232">
        <v>4.1</v>
      </c>
      <c r="AY32" s="728">
        <v>4.3</v>
      </c>
      <c r="AZ32" s="184">
        <v>4.1</v>
      </c>
      <c r="BA32" s="184">
        <v>4.9</v>
      </c>
      <c r="BB32" s="232">
        <v>5.1</v>
      </c>
      <c r="BC32" s="714">
        <v>4.3</v>
      </c>
    </row>
    <row r="33" spans="2:43" ht="12.75">
      <c r="B33" s="26"/>
      <c r="C33" s="27"/>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row>
    <row r="34" spans="2:43" ht="14.25">
      <c r="B34" s="28" t="s">
        <v>99</v>
      </c>
      <c r="C34" s="27"/>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row>
    <row r="35" spans="2:43" ht="14.25">
      <c r="B35" s="28" t="s">
        <v>100</v>
      </c>
      <c r="C35" s="27"/>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row>
    <row r="36" spans="2:43" ht="12.75">
      <c r="B36" s="26"/>
      <c r="C36" s="27"/>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row>
    <row r="37" spans="2:43" ht="12.75">
      <c r="B37" s="29"/>
      <c r="C37" s="27"/>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row>
    <row r="38" spans="2:43" ht="12.75">
      <c r="B38" s="26"/>
      <c r="C38" s="27"/>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row>
    <row r="39" spans="2:43" ht="12.75">
      <c r="B39" s="26"/>
      <c r="C39" s="27"/>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row>
    <row r="40" spans="2:43" ht="12.75">
      <c r="B40" s="26"/>
      <c r="C40" s="27"/>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2:43" ht="12.75">
      <c r="B41" s="26"/>
      <c r="C41" s="27"/>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row>
    <row r="42" spans="2:43" ht="12.75">
      <c r="B42" s="26"/>
      <c r="C42" s="27"/>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row>
  </sheetData>
  <sheetProtection/>
  <mergeCells count="71">
    <mergeCell ref="BA2:BB2"/>
    <mergeCell ref="AJ4:AM4"/>
    <mergeCell ref="AZ4:BC4"/>
    <mergeCell ref="BA6:BA7"/>
    <mergeCell ref="BB6:BB7"/>
    <mergeCell ref="AZ6:AZ7"/>
    <mergeCell ref="BC6:BC7"/>
    <mergeCell ref="AQ6:AQ7"/>
    <mergeCell ref="AV4:AY4"/>
    <mergeCell ref="AW6:AW7"/>
    <mergeCell ref="AK6:AK7"/>
    <mergeCell ref="AE6:AE7"/>
    <mergeCell ref="Z6:Z7"/>
    <mergeCell ref="AA6:AA7"/>
    <mergeCell ref="AL6:AL7"/>
    <mergeCell ref="AN6:AN7"/>
    <mergeCell ref="AF6:AF7"/>
    <mergeCell ref="AB6:AB7"/>
    <mergeCell ref="AD6:AD7"/>
    <mergeCell ref="O6:O7"/>
    <mergeCell ref="G6:G7"/>
    <mergeCell ref="AP6:AP7"/>
    <mergeCell ref="AB4:AE4"/>
    <mergeCell ref="AU6:AU7"/>
    <mergeCell ref="I6:I7"/>
    <mergeCell ref="AH6:AH7"/>
    <mergeCell ref="Y6:Y7"/>
    <mergeCell ref="X6:X7"/>
    <mergeCell ref="K6:K7"/>
    <mergeCell ref="T6:T7"/>
    <mergeCell ref="V6:V7"/>
    <mergeCell ref="W6:W7"/>
    <mergeCell ref="P6:P7"/>
    <mergeCell ref="S6:S7"/>
    <mergeCell ref="T4:W4"/>
    <mergeCell ref="B1:D1"/>
    <mergeCell ref="E1:F1"/>
    <mergeCell ref="B3:C3"/>
    <mergeCell ref="B4:C5"/>
    <mergeCell ref="D4:G4"/>
    <mergeCell ref="F2:G2"/>
    <mergeCell ref="D6:D7"/>
    <mergeCell ref="R6:R7"/>
    <mergeCell ref="M6:M7"/>
    <mergeCell ref="H6:H7"/>
    <mergeCell ref="H4:K4"/>
    <mergeCell ref="L4:O4"/>
    <mergeCell ref="Q6:Q7"/>
    <mergeCell ref="E6:E7"/>
    <mergeCell ref="L6:L7"/>
    <mergeCell ref="P4:S4"/>
    <mergeCell ref="F6:F7"/>
    <mergeCell ref="AC6:AC7"/>
    <mergeCell ref="AG6:AG7"/>
    <mergeCell ref="AF4:AI4"/>
    <mergeCell ref="J6:J7"/>
    <mergeCell ref="AV6:AV7"/>
    <mergeCell ref="AO6:AO7"/>
    <mergeCell ref="N6:N7"/>
    <mergeCell ref="U6:U7"/>
    <mergeCell ref="X4:AA4"/>
    <mergeCell ref="AX6:AX7"/>
    <mergeCell ref="AY6:AY7"/>
    <mergeCell ref="AR4:AU4"/>
    <mergeCell ref="AS6:AS7"/>
    <mergeCell ref="AT6:AT7"/>
    <mergeCell ref="AI6:AI7"/>
    <mergeCell ref="AN4:AQ4"/>
    <mergeCell ref="AJ6:AJ7"/>
    <mergeCell ref="AR6:AR7"/>
    <mergeCell ref="AM6:AM7"/>
  </mergeCells>
  <hyperlinks>
    <hyperlink ref="F2:G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BC50"/>
  <sheetViews>
    <sheetView zoomScalePageLayoutView="0" workbookViewId="0" topLeftCell="A1">
      <pane xSplit="3" ySplit="5" topLeftCell="AQ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25390625" style="1" customWidth="1"/>
    <col min="2" max="2" width="37.625" style="37" customWidth="1"/>
    <col min="3" max="3" width="11.00390625" style="37" customWidth="1"/>
    <col min="4" max="43" width="8.75390625" style="1" customWidth="1"/>
    <col min="44" max="16384" width="9.125" style="1" customWidth="1"/>
  </cols>
  <sheetData>
    <row r="1" spans="2:11" ht="15.75">
      <c r="B1" s="1006" t="s">
        <v>695</v>
      </c>
      <c r="C1" s="1004"/>
      <c r="D1" s="1007"/>
      <c r="E1" s="986"/>
      <c r="F1" s="986"/>
      <c r="G1" s="986"/>
      <c r="H1" s="986"/>
      <c r="I1" s="986"/>
      <c r="J1" s="986"/>
      <c r="K1" s="986"/>
    </row>
    <row r="2" spans="2:54" ht="16.5" customHeight="1">
      <c r="B2" s="636" t="s">
        <v>635</v>
      </c>
      <c r="C2" s="803">
        <v>41369</v>
      </c>
      <c r="H2" s="993" t="s">
        <v>494</v>
      </c>
      <c r="I2" s="993"/>
      <c r="BA2" s="993" t="s">
        <v>494</v>
      </c>
      <c r="BB2" s="993"/>
    </row>
    <row r="3" spans="2:43" ht="18" customHeight="1" thickBot="1">
      <c r="B3" s="1008" t="s">
        <v>116</v>
      </c>
      <c r="C3" s="1008"/>
      <c r="D3" s="1009"/>
      <c r="E3" s="1009"/>
      <c r="F3" s="1009"/>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row>
    <row r="4" spans="2:55" ht="12.75">
      <c r="B4" s="1010" t="s">
        <v>117</v>
      </c>
      <c r="C4" s="1012"/>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976">
        <v>2010</v>
      </c>
      <c r="AS4" s="976"/>
      <c r="AT4" s="976"/>
      <c r="AU4" s="977"/>
      <c r="AV4" s="976">
        <v>2011</v>
      </c>
      <c r="AW4" s="976"/>
      <c r="AX4" s="976"/>
      <c r="AY4" s="977"/>
      <c r="AZ4" s="976">
        <v>2012</v>
      </c>
      <c r="BA4" s="976"/>
      <c r="BB4" s="976"/>
      <c r="BC4" s="1005"/>
    </row>
    <row r="5" spans="2:55" ht="13.5" customHeight="1" thickBot="1">
      <c r="B5" s="1011"/>
      <c r="C5" s="1013"/>
      <c r="D5" s="3" t="s">
        <v>118</v>
      </c>
      <c r="E5" s="3" t="s">
        <v>119</v>
      </c>
      <c r="F5" s="3" t="s">
        <v>120</v>
      </c>
      <c r="G5" s="3" t="s">
        <v>121</v>
      </c>
      <c r="H5" s="3" t="s">
        <v>118</v>
      </c>
      <c r="I5" s="3" t="s">
        <v>119</v>
      </c>
      <c r="J5" s="3" t="s">
        <v>120</v>
      </c>
      <c r="K5" s="3" t="s">
        <v>121</v>
      </c>
      <c r="L5" s="3" t="s">
        <v>118</v>
      </c>
      <c r="M5" s="3" t="s">
        <v>119</v>
      </c>
      <c r="N5" s="3" t="s">
        <v>120</v>
      </c>
      <c r="O5" s="3" t="s">
        <v>121</v>
      </c>
      <c r="P5" s="3" t="s">
        <v>118</v>
      </c>
      <c r="Q5" s="3" t="s">
        <v>119</v>
      </c>
      <c r="R5" s="3" t="s">
        <v>120</v>
      </c>
      <c r="S5" s="3" t="s">
        <v>121</v>
      </c>
      <c r="T5" s="3" t="s">
        <v>118</v>
      </c>
      <c r="U5" s="3" t="s">
        <v>119</v>
      </c>
      <c r="V5" s="3" t="s">
        <v>120</v>
      </c>
      <c r="W5" s="3" t="s">
        <v>121</v>
      </c>
      <c r="X5" s="3" t="s">
        <v>118</v>
      </c>
      <c r="Y5" s="3" t="s">
        <v>119</v>
      </c>
      <c r="Z5" s="3" t="s">
        <v>120</v>
      </c>
      <c r="AA5" s="3" t="s">
        <v>121</v>
      </c>
      <c r="AB5" s="3" t="s">
        <v>118</v>
      </c>
      <c r="AC5" s="3" t="s">
        <v>119</v>
      </c>
      <c r="AD5" s="3" t="s">
        <v>120</v>
      </c>
      <c r="AE5" s="3" t="s">
        <v>121</v>
      </c>
      <c r="AF5" s="3" t="s">
        <v>118</v>
      </c>
      <c r="AG5" s="3" t="s">
        <v>119</v>
      </c>
      <c r="AH5" s="3" t="s">
        <v>120</v>
      </c>
      <c r="AI5" s="4" t="s">
        <v>121</v>
      </c>
      <c r="AJ5" s="3" t="s">
        <v>118</v>
      </c>
      <c r="AK5" s="3" t="s">
        <v>119</v>
      </c>
      <c r="AL5" s="3" t="s">
        <v>120</v>
      </c>
      <c r="AM5" s="3" t="s">
        <v>121</v>
      </c>
      <c r="AN5" s="3" t="s">
        <v>118</v>
      </c>
      <c r="AO5" s="3" t="s">
        <v>119</v>
      </c>
      <c r="AP5" s="3" t="s">
        <v>120</v>
      </c>
      <c r="AQ5" s="3" t="s">
        <v>121</v>
      </c>
      <c r="AR5" s="3" t="s">
        <v>118</v>
      </c>
      <c r="AS5" s="3" t="s">
        <v>119</v>
      </c>
      <c r="AT5" s="3" t="s">
        <v>120</v>
      </c>
      <c r="AU5" s="4" t="s">
        <v>121</v>
      </c>
      <c r="AV5" s="3" t="s">
        <v>118</v>
      </c>
      <c r="AW5" s="3" t="s">
        <v>119</v>
      </c>
      <c r="AX5" s="3" t="s">
        <v>120</v>
      </c>
      <c r="AY5" s="4" t="s">
        <v>121</v>
      </c>
      <c r="AZ5" s="3" t="s">
        <v>118</v>
      </c>
      <c r="BA5" s="3" t="s">
        <v>119</v>
      </c>
      <c r="BB5" s="3" t="s">
        <v>120</v>
      </c>
      <c r="BC5" s="6" t="s">
        <v>121</v>
      </c>
    </row>
    <row r="6" spans="2:55" ht="26.25" thickTop="1">
      <c r="B6" s="38" t="s">
        <v>122</v>
      </c>
      <c r="C6" s="39"/>
      <c r="D6" s="629"/>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595"/>
      <c r="AF6" s="595"/>
      <c r="AG6" s="595"/>
      <c r="AH6" s="595"/>
      <c r="AI6" s="595"/>
      <c r="AJ6" s="595"/>
      <c r="AK6" s="595"/>
      <c r="AL6" s="595"/>
      <c r="AM6" s="595"/>
      <c r="AN6" s="595"/>
      <c r="AO6" s="595"/>
      <c r="AP6" s="595"/>
      <c r="AQ6" s="595"/>
      <c r="AR6" s="595"/>
      <c r="AS6" s="595"/>
      <c r="AT6" s="595"/>
      <c r="AU6" s="595"/>
      <c r="AV6" s="596"/>
      <c r="AW6" s="596"/>
      <c r="AX6" s="701"/>
      <c r="AY6" s="756"/>
      <c r="AZ6" s="596"/>
      <c r="BA6" s="596"/>
      <c r="BB6" s="701"/>
      <c r="BC6" s="724"/>
    </row>
    <row r="7" spans="2:55" ht="15.75" customHeight="1">
      <c r="B7" s="40" t="s">
        <v>123</v>
      </c>
      <c r="C7" s="41" t="s">
        <v>124</v>
      </c>
      <c r="D7" s="630">
        <v>-2996</v>
      </c>
      <c r="E7" s="598">
        <v>-3028</v>
      </c>
      <c r="F7" s="598">
        <v>-2096</v>
      </c>
      <c r="G7" s="598">
        <v>-3061</v>
      </c>
      <c r="H7" s="598">
        <v>-1659</v>
      </c>
      <c r="I7" s="598">
        <v>-2578</v>
      </c>
      <c r="J7" s="598">
        <v>-677</v>
      </c>
      <c r="K7" s="598">
        <v>-1727</v>
      </c>
      <c r="L7" s="598">
        <v>-1925</v>
      </c>
      <c r="M7" s="623">
        <v>-1906</v>
      </c>
      <c r="N7" s="623">
        <v>-802</v>
      </c>
      <c r="O7" s="623">
        <v>-1291</v>
      </c>
      <c r="P7" s="623">
        <v>-1819</v>
      </c>
      <c r="Q7" s="623">
        <v>-1273</v>
      </c>
      <c r="R7" s="623">
        <v>-793</v>
      </c>
      <c r="S7" s="623">
        <v>-993</v>
      </c>
      <c r="T7" s="623">
        <v>-2652</v>
      </c>
      <c r="U7" s="623">
        <v>-3395</v>
      </c>
      <c r="V7" s="623">
        <v>-2782</v>
      </c>
      <c r="W7" s="623">
        <v>-1907</v>
      </c>
      <c r="X7" s="623">
        <v>-1198</v>
      </c>
      <c r="Y7" s="623">
        <v>-1046</v>
      </c>
      <c r="Z7" s="623">
        <v>-1690</v>
      </c>
      <c r="AA7" s="623">
        <v>-1922</v>
      </c>
      <c r="AB7" s="623">
        <v>-2257</v>
      </c>
      <c r="AC7" s="623">
        <v>-2232</v>
      </c>
      <c r="AD7" s="623">
        <v>-2101</v>
      </c>
      <c r="AE7" s="623">
        <v>-3835</v>
      </c>
      <c r="AF7" s="597">
        <v>-3901</v>
      </c>
      <c r="AG7" s="597">
        <v>-5237</v>
      </c>
      <c r="AH7" s="597">
        <v>-4360</v>
      </c>
      <c r="AI7" s="597">
        <v>-5747</v>
      </c>
      <c r="AJ7" s="597">
        <v>-5353</v>
      </c>
      <c r="AK7" s="597">
        <v>-6307</v>
      </c>
      <c r="AL7" s="597">
        <v>-5822</v>
      </c>
      <c r="AM7" s="597">
        <v>-6317</v>
      </c>
      <c r="AN7" s="597">
        <v>-2000</v>
      </c>
      <c r="AO7" s="597">
        <v>-2705</v>
      </c>
      <c r="AP7" s="598">
        <v>-2958</v>
      </c>
      <c r="AQ7" s="598">
        <v>-4489</v>
      </c>
      <c r="AR7" s="597">
        <v>-2678</v>
      </c>
      <c r="AS7" s="597">
        <v>-2867</v>
      </c>
      <c r="AT7" s="598">
        <v>-5887</v>
      </c>
      <c r="AU7" s="598">
        <v>-6697</v>
      </c>
      <c r="AV7" s="594">
        <v>-3600</v>
      </c>
      <c r="AW7" s="624">
        <v>-4086</v>
      </c>
      <c r="AX7" s="702">
        <v>-5107</v>
      </c>
      <c r="AY7" s="757">
        <v>-5184</v>
      </c>
      <c r="AZ7" s="594">
        <v>-4515</v>
      </c>
      <c r="BA7" s="624">
        <v>-2203</v>
      </c>
      <c r="BB7" s="702">
        <v>-3285</v>
      </c>
      <c r="BC7" s="725">
        <v>-3477</v>
      </c>
    </row>
    <row r="8" spans="2:55" s="21" customFormat="1" ht="28.5" customHeight="1">
      <c r="B8" s="15" t="s">
        <v>125</v>
      </c>
      <c r="C8" s="41" t="s">
        <v>124</v>
      </c>
      <c r="D8" s="499">
        <v>8621</v>
      </c>
      <c r="E8" s="499">
        <v>9168</v>
      </c>
      <c r="F8" s="499">
        <v>10037</v>
      </c>
      <c r="G8" s="499">
        <v>11196</v>
      </c>
      <c r="H8" s="499">
        <v>10995</v>
      </c>
      <c r="I8" s="499">
        <v>11490</v>
      </c>
      <c r="J8" s="499">
        <v>11822</v>
      </c>
      <c r="K8" s="499">
        <v>12230</v>
      </c>
      <c r="L8" s="499">
        <v>11173</v>
      </c>
      <c r="M8" s="116">
        <v>12449</v>
      </c>
      <c r="N8" s="116">
        <v>12613</v>
      </c>
      <c r="O8" s="116">
        <v>13103</v>
      </c>
      <c r="P8" s="116">
        <v>12114</v>
      </c>
      <c r="Q8" s="116">
        <v>13117</v>
      </c>
      <c r="R8" s="116">
        <v>14052</v>
      </c>
      <c r="S8" s="116">
        <v>14553</v>
      </c>
      <c r="T8" s="116">
        <v>14285</v>
      </c>
      <c r="U8" s="116">
        <v>16754</v>
      </c>
      <c r="V8" s="116">
        <v>16827</v>
      </c>
      <c r="W8" s="171">
        <v>17981</v>
      </c>
      <c r="X8" s="172">
        <v>17624</v>
      </c>
      <c r="Y8" s="172">
        <v>18954</v>
      </c>
      <c r="Z8" s="172">
        <v>19445</v>
      </c>
      <c r="AA8" s="172">
        <v>21539</v>
      </c>
      <c r="AB8" s="172">
        <v>21748</v>
      </c>
      <c r="AC8" s="172">
        <v>22772</v>
      </c>
      <c r="AD8" s="172">
        <v>23287</v>
      </c>
      <c r="AE8" s="172">
        <v>25599</v>
      </c>
      <c r="AF8" s="314">
        <v>24866</v>
      </c>
      <c r="AG8" s="314">
        <v>25856</v>
      </c>
      <c r="AH8" s="314">
        <v>26512</v>
      </c>
      <c r="AI8" s="315">
        <v>28659</v>
      </c>
      <c r="AJ8" s="313">
        <v>30253</v>
      </c>
      <c r="AK8" s="313">
        <v>31816</v>
      </c>
      <c r="AL8" s="313">
        <v>31938</v>
      </c>
      <c r="AM8" s="313">
        <v>26883</v>
      </c>
      <c r="AN8" s="316">
        <v>24059</v>
      </c>
      <c r="AO8" s="317">
        <v>24633</v>
      </c>
      <c r="AP8" s="422">
        <v>25895</v>
      </c>
      <c r="AQ8" s="423">
        <v>27173</v>
      </c>
      <c r="AR8" s="340">
        <v>28894</v>
      </c>
      <c r="AS8" s="317">
        <v>31479</v>
      </c>
      <c r="AT8" s="424">
        <v>31855</v>
      </c>
      <c r="AU8" s="591">
        <v>32779</v>
      </c>
      <c r="AV8" s="340">
        <v>34374</v>
      </c>
      <c r="AW8" s="625">
        <v>35582</v>
      </c>
      <c r="AX8" s="424">
        <v>35252</v>
      </c>
      <c r="AY8" s="591">
        <v>34973</v>
      </c>
      <c r="AZ8" s="340">
        <v>35778</v>
      </c>
      <c r="BA8" s="625">
        <v>35731</v>
      </c>
      <c r="BB8" s="424">
        <v>37011</v>
      </c>
      <c r="BC8" s="529">
        <v>38074</v>
      </c>
    </row>
    <row r="9" spans="2:55" ht="15" customHeight="1">
      <c r="B9" s="16" t="s">
        <v>126</v>
      </c>
      <c r="C9" s="41" t="s">
        <v>124</v>
      </c>
      <c r="D9" s="499">
        <v>11769</v>
      </c>
      <c r="E9" s="499">
        <v>12919</v>
      </c>
      <c r="F9" s="499">
        <v>13010</v>
      </c>
      <c r="G9" s="499">
        <v>14651</v>
      </c>
      <c r="H9" s="499">
        <v>13156</v>
      </c>
      <c r="I9" s="499">
        <v>13945</v>
      </c>
      <c r="J9" s="499">
        <v>13592</v>
      </c>
      <c r="K9" s="499">
        <v>14401</v>
      </c>
      <c r="L9" s="499">
        <v>13237</v>
      </c>
      <c r="M9" s="116">
        <v>14572</v>
      </c>
      <c r="N9" s="116">
        <v>14055</v>
      </c>
      <c r="O9" s="116">
        <v>15175</v>
      </c>
      <c r="P9" s="116">
        <v>13643</v>
      </c>
      <c r="Q9" s="116">
        <v>14206</v>
      </c>
      <c r="R9" s="116">
        <v>15207</v>
      </c>
      <c r="S9" s="116">
        <v>15857</v>
      </c>
      <c r="T9" s="116">
        <v>15195</v>
      </c>
      <c r="U9" s="116">
        <v>18504</v>
      </c>
      <c r="V9" s="116">
        <v>18068</v>
      </c>
      <c r="W9" s="171">
        <v>18906</v>
      </c>
      <c r="X9" s="172">
        <v>17970</v>
      </c>
      <c r="Y9" s="172">
        <v>19637</v>
      </c>
      <c r="Z9" s="172">
        <v>20125</v>
      </c>
      <c r="AA9" s="172">
        <v>22338</v>
      </c>
      <c r="AB9" s="172">
        <v>22637</v>
      </c>
      <c r="AC9" s="172">
        <v>24037</v>
      </c>
      <c r="AD9" s="172">
        <v>24948</v>
      </c>
      <c r="AE9" s="172">
        <v>27613</v>
      </c>
      <c r="AF9" s="314">
        <v>27532</v>
      </c>
      <c r="AG9" s="314">
        <v>29278</v>
      </c>
      <c r="AH9" s="314">
        <v>29798</v>
      </c>
      <c r="AI9" s="315">
        <v>33112</v>
      </c>
      <c r="AJ9" s="313">
        <v>34272</v>
      </c>
      <c r="AK9" s="313">
        <v>37180</v>
      </c>
      <c r="AL9" s="313">
        <v>37598</v>
      </c>
      <c r="AM9" s="313">
        <v>32768</v>
      </c>
      <c r="AN9" s="316">
        <v>25212</v>
      </c>
      <c r="AO9" s="317">
        <v>25741</v>
      </c>
      <c r="AP9" s="422">
        <v>27429</v>
      </c>
      <c r="AQ9" s="423">
        <v>28805</v>
      </c>
      <c r="AR9" s="340">
        <v>30335</v>
      </c>
      <c r="AS9" s="317">
        <v>33106</v>
      </c>
      <c r="AT9" s="424">
        <v>34332</v>
      </c>
      <c r="AU9" s="591">
        <v>36127</v>
      </c>
      <c r="AV9" s="340">
        <v>36323</v>
      </c>
      <c r="AW9" s="625">
        <v>38739</v>
      </c>
      <c r="AX9" s="424">
        <v>37594</v>
      </c>
      <c r="AY9" s="591">
        <v>37584</v>
      </c>
      <c r="AZ9" s="340">
        <v>37893</v>
      </c>
      <c r="BA9" s="625">
        <v>37371</v>
      </c>
      <c r="BB9" s="424">
        <v>37456</v>
      </c>
      <c r="BC9" s="529">
        <v>39187</v>
      </c>
    </row>
    <row r="10" spans="2:55" ht="18" customHeight="1">
      <c r="B10" s="13" t="s">
        <v>127</v>
      </c>
      <c r="C10" s="41" t="s">
        <v>124</v>
      </c>
      <c r="D10" s="499">
        <v>-3148</v>
      </c>
      <c r="E10" s="499">
        <v>-3751</v>
      </c>
      <c r="F10" s="499">
        <v>-2973</v>
      </c>
      <c r="G10" s="499">
        <v>-3455</v>
      </c>
      <c r="H10" s="499">
        <v>-2161</v>
      </c>
      <c r="I10" s="499">
        <v>-2455</v>
      </c>
      <c r="J10" s="499">
        <v>-1770</v>
      </c>
      <c r="K10" s="499">
        <v>-2171</v>
      </c>
      <c r="L10" s="499">
        <v>-2064</v>
      </c>
      <c r="M10" s="116">
        <v>-2123</v>
      </c>
      <c r="N10" s="116">
        <v>-1442</v>
      </c>
      <c r="O10" s="116">
        <v>-2072</v>
      </c>
      <c r="P10" s="116">
        <v>-1529</v>
      </c>
      <c r="Q10" s="116">
        <v>-1089</v>
      </c>
      <c r="R10" s="116">
        <v>-1155</v>
      </c>
      <c r="S10" s="116">
        <v>-1304</v>
      </c>
      <c r="T10" s="116">
        <v>-910</v>
      </c>
      <c r="U10" s="116">
        <v>-1750</v>
      </c>
      <c r="V10" s="116">
        <v>-1241</v>
      </c>
      <c r="W10" s="171">
        <v>-925</v>
      </c>
      <c r="X10" s="172">
        <v>-346</v>
      </c>
      <c r="Y10" s="172">
        <v>-683</v>
      </c>
      <c r="Z10" s="172">
        <v>-680</v>
      </c>
      <c r="AA10" s="172">
        <v>-799</v>
      </c>
      <c r="AB10" s="172">
        <v>-889</v>
      </c>
      <c r="AC10" s="172">
        <v>-1265</v>
      </c>
      <c r="AD10" s="172">
        <v>-1661</v>
      </c>
      <c r="AE10" s="172">
        <v>-2014</v>
      </c>
      <c r="AF10" s="314">
        <v>-2666</v>
      </c>
      <c r="AG10" s="314">
        <v>-3422</v>
      </c>
      <c r="AH10" s="314">
        <v>-3286</v>
      </c>
      <c r="AI10" s="318">
        <v>-4453</v>
      </c>
      <c r="AJ10" s="315">
        <v>-4019</v>
      </c>
      <c r="AK10" s="313">
        <v>-5364</v>
      </c>
      <c r="AL10" s="313">
        <v>-5660</v>
      </c>
      <c r="AM10" s="313">
        <v>-5885</v>
      </c>
      <c r="AN10" s="313">
        <v>-1153</v>
      </c>
      <c r="AO10" s="316">
        <v>-1108</v>
      </c>
      <c r="AP10" s="422">
        <v>-1534</v>
      </c>
      <c r="AQ10" s="423">
        <v>-1632</v>
      </c>
      <c r="AR10" s="313">
        <v>-1441</v>
      </c>
      <c r="AS10" s="316">
        <v>-1627</v>
      </c>
      <c r="AT10" s="424">
        <v>-2477</v>
      </c>
      <c r="AU10" s="591">
        <v>-3348</v>
      </c>
      <c r="AV10" s="313">
        <v>-1949</v>
      </c>
      <c r="AW10" s="626">
        <v>-3157</v>
      </c>
      <c r="AX10" s="424">
        <v>-2342</v>
      </c>
      <c r="AY10" s="591">
        <v>-2611</v>
      </c>
      <c r="AZ10" s="313">
        <v>-2115</v>
      </c>
      <c r="BA10" s="626">
        <v>-1640</v>
      </c>
      <c r="BB10" s="424">
        <v>-445</v>
      </c>
      <c r="BC10" s="529">
        <v>-1113</v>
      </c>
    </row>
    <row r="11" spans="2:55" s="21" customFormat="1" ht="26.25" customHeight="1">
      <c r="B11" s="15" t="s">
        <v>128</v>
      </c>
      <c r="C11" s="41" t="s">
        <v>124</v>
      </c>
      <c r="D11" s="499">
        <v>2115</v>
      </c>
      <c r="E11" s="499">
        <v>2908</v>
      </c>
      <c r="F11" s="499">
        <v>3066</v>
      </c>
      <c r="G11" s="499">
        <v>3231</v>
      </c>
      <c r="H11" s="499">
        <v>2147</v>
      </c>
      <c r="I11" s="499">
        <v>2620</v>
      </c>
      <c r="J11" s="499">
        <v>3046</v>
      </c>
      <c r="K11" s="499">
        <v>3101</v>
      </c>
      <c r="L11" s="499">
        <v>2103</v>
      </c>
      <c r="M11" s="116">
        <v>2581</v>
      </c>
      <c r="N11" s="116">
        <v>2767</v>
      </c>
      <c r="O11" s="116">
        <v>3094</v>
      </c>
      <c r="P11" s="116">
        <v>1967</v>
      </c>
      <c r="Q11" s="116">
        <v>2381</v>
      </c>
      <c r="R11" s="116">
        <v>2717</v>
      </c>
      <c r="S11" s="116">
        <v>2785</v>
      </c>
      <c r="T11" s="116">
        <v>2123</v>
      </c>
      <c r="U11" s="116">
        <v>2524</v>
      </c>
      <c r="V11" s="116">
        <v>2951</v>
      </c>
      <c r="W11" s="171">
        <v>3217</v>
      </c>
      <c r="X11" s="172">
        <v>2615</v>
      </c>
      <c r="Y11" s="172">
        <v>3287</v>
      </c>
      <c r="Z11" s="172">
        <v>3508</v>
      </c>
      <c r="AA11" s="172">
        <v>3695</v>
      </c>
      <c r="AB11" s="172">
        <v>3469</v>
      </c>
      <c r="AC11" s="172">
        <v>4033</v>
      </c>
      <c r="AD11" s="172">
        <v>4300</v>
      </c>
      <c r="AE11" s="172">
        <v>4556</v>
      </c>
      <c r="AF11" s="314">
        <v>4443</v>
      </c>
      <c r="AG11" s="314">
        <v>4884</v>
      </c>
      <c r="AH11" s="314">
        <v>5647</v>
      </c>
      <c r="AI11" s="315">
        <v>6048</v>
      </c>
      <c r="AJ11" s="313">
        <v>5135</v>
      </c>
      <c r="AK11" s="313">
        <v>6148</v>
      </c>
      <c r="AL11" s="313">
        <v>6722</v>
      </c>
      <c r="AM11" s="313">
        <v>6187</v>
      </c>
      <c r="AN11" s="316">
        <v>4548</v>
      </c>
      <c r="AO11" s="317">
        <v>5030</v>
      </c>
      <c r="AP11" s="422">
        <v>5557</v>
      </c>
      <c r="AQ11" s="423">
        <v>5590</v>
      </c>
      <c r="AR11" s="340">
        <v>4823</v>
      </c>
      <c r="AS11" s="317">
        <v>6359</v>
      </c>
      <c r="AT11" s="424">
        <v>6566</v>
      </c>
      <c r="AU11" s="591">
        <v>6972</v>
      </c>
      <c r="AV11" s="340">
        <v>5824</v>
      </c>
      <c r="AW11" s="625">
        <v>6997</v>
      </c>
      <c r="AX11" s="424">
        <v>7162</v>
      </c>
      <c r="AY11" s="591">
        <v>6978</v>
      </c>
      <c r="AZ11" s="340">
        <v>6435</v>
      </c>
      <c r="BA11" s="625">
        <v>7321</v>
      </c>
      <c r="BB11" s="424">
        <v>7882</v>
      </c>
      <c r="BC11" s="529">
        <v>7740</v>
      </c>
    </row>
    <row r="12" spans="2:55" ht="15.75" customHeight="1">
      <c r="B12" s="16" t="s">
        <v>129</v>
      </c>
      <c r="C12" s="41" t="s">
        <v>124</v>
      </c>
      <c r="D12" s="499">
        <v>2060</v>
      </c>
      <c r="E12" s="499">
        <v>2437</v>
      </c>
      <c r="F12" s="499">
        <v>2509</v>
      </c>
      <c r="G12" s="499">
        <v>2768</v>
      </c>
      <c r="H12" s="499">
        <v>2058</v>
      </c>
      <c r="I12" s="499">
        <v>2366</v>
      </c>
      <c r="J12" s="499">
        <v>2700</v>
      </c>
      <c r="K12" s="499">
        <v>2899</v>
      </c>
      <c r="L12" s="499">
        <v>2144</v>
      </c>
      <c r="M12" s="116">
        <v>2398</v>
      </c>
      <c r="N12" s="116">
        <v>2600</v>
      </c>
      <c r="O12" s="116">
        <v>2626</v>
      </c>
      <c r="P12" s="116">
        <v>2225</v>
      </c>
      <c r="Q12" s="116">
        <v>2288</v>
      </c>
      <c r="R12" s="116">
        <v>2610</v>
      </c>
      <c r="S12" s="116">
        <v>2534</v>
      </c>
      <c r="T12" s="116">
        <v>2248</v>
      </c>
      <c r="U12" s="116">
        <v>2588</v>
      </c>
      <c r="V12" s="116">
        <v>3163</v>
      </c>
      <c r="W12" s="171">
        <v>2788</v>
      </c>
      <c r="X12" s="172">
        <v>2426</v>
      </c>
      <c r="Y12" s="172">
        <v>3075</v>
      </c>
      <c r="Z12" s="172">
        <v>3589</v>
      </c>
      <c r="AA12" s="172">
        <v>3430</v>
      </c>
      <c r="AB12" s="172">
        <v>3355</v>
      </c>
      <c r="AC12" s="172">
        <v>4025</v>
      </c>
      <c r="AD12" s="172">
        <v>4252</v>
      </c>
      <c r="AE12" s="172">
        <v>4144</v>
      </c>
      <c r="AF12" s="314">
        <v>3714</v>
      </c>
      <c r="AG12" s="314">
        <v>4254</v>
      </c>
      <c r="AH12" s="314">
        <v>4987</v>
      </c>
      <c r="AI12" s="315">
        <v>4626</v>
      </c>
      <c r="AJ12" s="313">
        <v>4570</v>
      </c>
      <c r="AK12" s="313">
        <v>5266</v>
      </c>
      <c r="AL12" s="313">
        <v>6078</v>
      </c>
      <c r="AM12" s="313">
        <v>4803</v>
      </c>
      <c r="AN12" s="316">
        <v>3777</v>
      </c>
      <c r="AO12" s="317">
        <v>4155</v>
      </c>
      <c r="AP12" s="422">
        <v>4831</v>
      </c>
      <c r="AQ12" s="423">
        <v>4535</v>
      </c>
      <c r="AR12" s="340">
        <v>4287</v>
      </c>
      <c r="AS12" s="317">
        <v>5520</v>
      </c>
      <c r="AT12" s="424">
        <v>6211</v>
      </c>
      <c r="AU12" s="591">
        <v>6368</v>
      </c>
      <c r="AV12" s="340">
        <v>4900</v>
      </c>
      <c r="AW12" s="625">
        <v>5592</v>
      </c>
      <c r="AX12" s="424">
        <v>6118</v>
      </c>
      <c r="AY12" s="591">
        <v>6303</v>
      </c>
      <c r="AZ12" s="340">
        <v>5352</v>
      </c>
      <c r="BA12" s="625">
        <v>5783</v>
      </c>
      <c r="BB12" s="424">
        <v>6760</v>
      </c>
      <c r="BC12" s="529">
        <v>6667</v>
      </c>
    </row>
    <row r="13" spans="2:55" ht="15.75" customHeight="1">
      <c r="B13" s="13" t="s">
        <v>130</v>
      </c>
      <c r="C13" s="41" t="s">
        <v>124</v>
      </c>
      <c r="D13" s="499">
        <v>55</v>
      </c>
      <c r="E13" s="499">
        <v>471</v>
      </c>
      <c r="F13" s="499">
        <v>557</v>
      </c>
      <c r="G13" s="499">
        <v>463</v>
      </c>
      <c r="H13" s="499">
        <v>89</v>
      </c>
      <c r="I13" s="499">
        <v>254</v>
      </c>
      <c r="J13" s="499">
        <v>346</v>
      </c>
      <c r="K13" s="499">
        <v>202</v>
      </c>
      <c r="L13" s="499">
        <v>-41</v>
      </c>
      <c r="M13" s="116">
        <v>183</v>
      </c>
      <c r="N13" s="116">
        <v>167</v>
      </c>
      <c r="O13" s="116">
        <v>468</v>
      </c>
      <c r="P13" s="116">
        <v>-258</v>
      </c>
      <c r="Q13" s="116">
        <v>93</v>
      </c>
      <c r="R13" s="116">
        <v>107</v>
      </c>
      <c r="S13" s="116">
        <v>251</v>
      </c>
      <c r="T13" s="116">
        <v>-125</v>
      </c>
      <c r="U13" s="116">
        <v>-64</v>
      </c>
      <c r="V13" s="116">
        <v>-212</v>
      </c>
      <c r="W13" s="171">
        <v>429</v>
      </c>
      <c r="X13" s="172">
        <v>189</v>
      </c>
      <c r="Y13" s="172">
        <v>212</v>
      </c>
      <c r="Z13" s="172">
        <v>-81</v>
      </c>
      <c r="AA13" s="172">
        <v>265</v>
      </c>
      <c r="AB13" s="172">
        <v>114</v>
      </c>
      <c r="AC13" s="172">
        <v>8</v>
      </c>
      <c r="AD13" s="172">
        <v>48</v>
      </c>
      <c r="AE13" s="172">
        <v>412</v>
      </c>
      <c r="AF13" s="314">
        <v>729</v>
      </c>
      <c r="AG13" s="314">
        <v>630</v>
      </c>
      <c r="AH13" s="314">
        <v>660</v>
      </c>
      <c r="AI13" s="315">
        <v>1422</v>
      </c>
      <c r="AJ13" s="313">
        <v>565</v>
      </c>
      <c r="AK13" s="313">
        <v>882</v>
      </c>
      <c r="AL13" s="313">
        <v>644</v>
      </c>
      <c r="AM13" s="313">
        <v>1384</v>
      </c>
      <c r="AN13" s="316">
        <v>771</v>
      </c>
      <c r="AO13" s="317">
        <v>875</v>
      </c>
      <c r="AP13" s="422">
        <v>726</v>
      </c>
      <c r="AQ13" s="423">
        <v>1055</v>
      </c>
      <c r="AR13" s="340">
        <v>536</v>
      </c>
      <c r="AS13" s="317">
        <v>839</v>
      </c>
      <c r="AT13" s="424">
        <v>355</v>
      </c>
      <c r="AU13" s="591">
        <v>604</v>
      </c>
      <c r="AV13" s="340">
        <v>924</v>
      </c>
      <c r="AW13" s="625">
        <v>1405</v>
      </c>
      <c r="AX13" s="424">
        <v>1044</v>
      </c>
      <c r="AY13" s="591">
        <v>675</v>
      </c>
      <c r="AZ13" s="340">
        <v>1083</v>
      </c>
      <c r="BA13" s="625">
        <v>1538</v>
      </c>
      <c r="BB13" s="424">
        <v>1122</v>
      </c>
      <c r="BC13" s="529">
        <v>1073</v>
      </c>
    </row>
    <row r="14" spans="2:55" s="21" customFormat="1" ht="25.5" customHeight="1">
      <c r="B14" s="15" t="s">
        <v>131</v>
      </c>
      <c r="C14" s="41" t="s">
        <v>124</v>
      </c>
      <c r="D14" s="499">
        <v>610</v>
      </c>
      <c r="E14" s="499">
        <v>859</v>
      </c>
      <c r="F14" s="499">
        <v>853</v>
      </c>
      <c r="G14" s="499">
        <v>918</v>
      </c>
      <c r="H14" s="499">
        <v>1005</v>
      </c>
      <c r="I14" s="499">
        <v>958</v>
      </c>
      <c r="J14" s="499">
        <v>971</v>
      </c>
      <c r="K14" s="499">
        <v>863</v>
      </c>
      <c r="L14" s="499">
        <v>557</v>
      </c>
      <c r="M14" s="116">
        <v>721</v>
      </c>
      <c r="N14" s="116">
        <v>926</v>
      </c>
      <c r="O14" s="116">
        <v>714</v>
      </c>
      <c r="P14" s="116">
        <v>576</v>
      </c>
      <c r="Q14" s="116">
        <v>811</v>
      </c>
      <c r="R14" s="116">
        <v>826</v>
      </c>
      <c r="S14" s="116">
        <v>687</v>
      </c>
      <c r="T14" s="116">
        <v>816</v>
      </c>
      <c r="U14" s="116">
        <v>1112</v>
      </c>
      <c r="V14" s="116">
        <v>1278</v>
      </c>
      <c r="W14" s="171">
        <v>1069</v>
      </c>
      <c r="X14" s="172">
        <v>1046</v>
      </c>
      <c r="Y14" s="172">
        <v>1473</v>
      </c>
      <c r="Z14" s="172">
        <v>1704</v>
      </c>
      <c r="AA14" s="172">
        <v>1419</v>
      </c>
      <c r="AB14" s="172">
        <v>1440</v>
      </c>
      <c r="AC14" s="172">
        <v>1825</v>
      </c>
      <c r="AD14" s="172">
        <v>2147</v>
      </c>
      <c r="AE14" s="172">
        <v>1767</v>
      </c>
      <c r="AF14" s="314">
        <v>1510</v>
      </c>
      <c r="AG14" s="314">
        <v>1952</v>
      </c>
      <c r="AH14" s="314">
        <v>2111</v>
      </c>
      <c r="AI14" s="315">
        <v>1820</v>
      </c>
      <c r="AJ14" s="313">
        <v>1644</v>
      </c>
      <c r="AK14" s="313">
        <v>1907</v>
      </c>
      <c r="AL14" s="313">
        <v>2206</v>
      </c>
      <c r="AM14" s="313">
        <v>1799</v>
      </c>
      <c r="AN14" s="316">
        <v>1055</v>
      </c>
      <c r="AO14" s="317">
        <v>1241</v>
      </c>
      <c r="AP14" s="422">
        <v>1383</v>
      </c>
      <c r="AQ14" s="423">
        <v>1071</v>
      </c>
      <c r="AR14" s="340">
        <v>1189</v>
      </c>
      <c r="AS14" s="317">
        <v>1543</v>
      </c>
      <c r="AT14" s="424">
        <v>1758</v>
      </c>
      <c r="AU14" s="591">
        <v>1578</v>
      </c>
      <c r="AV14" s="340">
        <v>1324</v>
      </c>
      <c r="AW14" s="625">
        <v>1687</v>
      </c>
      <c r="AX14" s="424">
        <v>1579</v>
      </c>
      <c r="AY14" s="591">
        <v>1532</v>
      </c>
      <c r="AZ14" s="340">
        <v>1286</v>
      </c>
      <c r="BA14" s="625">
        <v>1462</v>
      </c>
      <c r="BB14" s="424">
        <v>1836</v>
      </c>
      <c r="BC14" s="529">
        <v>1520</v>
      </c>
    </row>
    <row r="15" spans="2:55" ht="13.5" customHeight="1">
      <c r="B15" s="16" t="s">
        <v>132</v>
      </c>
      <c r="C15" s="41" t="s">
        <v>124</v>
      </c>
      <c r="D15" s="499">
        <v>815</v>
      </c>
      <c r="E15" s="499">
        <v>939</v>
      </c>
      <c r="F15" s="499">
        <v>867</v>
      </c>
      <c r="G15" s="499">
        <v>1434</v>
      </c>
      <c r="H15" s="499">
        <v>881</v>
      </c>
      <c r="I15" s="499">
        <v>1672</v>
      </c>
      <c r="J15" s="499">
        <v>871</v>
      </c>
      <c r="K15" s="499">
        <v>1076</v>
      </c>
      <c r="L15" s="499">
        <v>787</v>
      </c>
      <c r="M15" s="116">
        <v>1141</v>
      </c>
      <c r="N15" s="116">
        <v>1036</v>
      </c>
      <c r="O15" s="116">
        <v>1080</v>
      </c>
      <c r="P15" s="116">
        <v>1105</v>
      </c>
      <c r="Q15" s="116">
        <v>1628</v>
      </c>
      <c r="R15" s="116">
        <v>1064</v>
      </c>
      <c r="S15" s="116">
        <v>1272</v>
      </c>
      <c r="T15" s="116">
        <v>2677</v>
      </c>
      <c r="U15" s="116">
        <v>2689</v>
      </c>
      <c r="V15" s="116">
        <v>2756</v>
      </c>
      <c r="W15" s="171">
        <v>2928</v>
      </c>
      <c r="X15" s="172">
        <v>2424</v>
      </c>
      <c r="Y15" s="172">
        <v>2887</v>
      </c>
      <c r="Z15" s="172">
        <v>2901</v>
      </c>
      <c r="AA15" s="172">
        <v>2920</v>
      </c>
      <c r="AB15" s="172">
        <v>2914</v>
      </c>
      <c r="AC15" s="172">
        <v>3858</v>
      </c>
      <c r="AD15" s="172">
        <v>3641</v>
      </c>
      <c r="AE15" s="172">
        <v>4494</v>
      </c>
      <c r="AF15" s="314">
        <v>4211</v>
      </c>
      <c r="AG15" s="314">
        <v>5227</v>
      </c>
      <c r="AH15" s="314">
        <v>4671</v>
      </c>
      <c r="AI15" s="315">
        <v>5212</v>
      </c>
      <c r="AJ15" s="313">
        <v>3720</v>
      </c>
      <c r="AK15" s="313">
        <v>4736</v>
      </c>
      <c r="AL15" s="313">
        <v>4211</v>
      </c>
      <c r="AM15" s="313">
        <v>3574</v>
      </c>
      <c r="AN15" s="316">
        <v>3398</v>
      </c>
      <c r="AO15" s="317">
        <v>4603</v>
      </c>
      <c r="AP15" s="422">
        <v>4136</v>
      </c>
      <c r="AQ15" s="423">
        <v>4441</v>
      </c>
      <c r="AR15" s="340">
        <v>4217</v>
      </c>
      <c r="AS15" s="317">
        <v>4912</v>
      </c>
      <c r="AT15" s="424">
        <v>5915</v>
      </c>
      <c r="AU15" s="591">
        <v>5439</v>
      </c>
      <c r="AV15" s="340">
        <v>4652</v>
      </c>
      <c r="AW15" s="625">
        <v>6433</v>
      </c>
      <c r="AX15" s="424">
        <v>6101</v>
      </c>
      <c r="AY15" s="591">
        <v>5317</v>
      </c>
      <c r="AZ15" s="340">
        <v>5189</v>
      </c>
      <c r="BA15" s="625">
        <v>5408</v>
      </c>
      <c r="BB15" s="424">
        <v>6583</v>
      </c>
      <c r="BC15" s="529">
        <v>6006</v>
      </c>
    </row>
    <row r="16" spans="2:55" ht="12.75" customHeight="1">
      <c r="B16" s="13" t="s">
        <v>133</v>
      </c>
      <c r="C16" s="41" t="s">
        <v>124</v>
      </c>
      <c r="D16" s="499">
        <v>-205</v>
      </c>
      <c r="E16" s="499">
        <v>-80</v>
      </c>
      <c r="F16" s="499">
        <v>-14</v>
      </c>
      <c r="G16" s="499">
        <v>-516</v>
      </c>
      <c r="H16" s="499">
        <v>124</v>
      </c>
      <c r="I16" s="499">
        <v>-714</v>
      </c>
      <c r="J16" s="499">
        <v>100</v>
      </c>
      <c r="K16" s="499">
        <v>-213</v>
      </c>
      <c r="L16" s="499">
        <v>-230</v>
      </c>
      <c r="M16" s="116">
        <v>-420</v>
      </c>
      <c r="N16" s="116">
        <v>-110</v>
      </c>
      <c r="O16" s="116">
        <v>-366</v>
      </c>
      <c r="P16" s="116">
        <v>-529</v>
      </c>
      <c r="Q16" s="116">
        <v>-817</v>
      </c>
      <c r="R16" s="116">
        <v>-238</v>
      </c>
      <c r="S16" s="116">
        <v>-585</v>
      </c>
      <c r="T16" s="116">
        <v>-1861</v>
      </c>
      <c r="U16" s="116">
        <v>-1577</v>
      </c>
      <c r="V16" s="116">
        <v>-1478</v>
      </c>
      <c r="W16" s="171">
        <v>-1859</v>
      </c>
      <c r="X16" s="172">
        <v>-1378</v>
      </c>
      <c r="Y16" s="172">
        <v>-1414</v>
      </c>
      <c r="Z16" s="172">
        <v>-1197</v>
      </c>
      <c r="AA16" s="172">
        <v>-1501</v>
      </c>
      <c r="AB16" s="172">
        <v>-1474</v>
      </c>
      <c r="AC16" s="172">
        <v>-2033</v>
      </c>
      <c r="AD16" s="172">
        <v>-1494</v>
      </c>
      <c r="AE16" s="172">
        <v>-2727</v>
      </c>
      <c r="AF16" s="314">
        <v>-2701</v>
      </c>
      <c r="AG16" s="314">
        <v>-3275</v>
      </c>
      <c r="AH16" s="314">
        <v>-2560</v>
      </c>
      <c r="AI16" s="315">
        <v>-3392</v>
      </c>
      <c r="AJ16" s="313">
        <v>-2076</v>
      </c>
      <c r="AK16" s="313">
        <v>-2829</v>
      </c>
      <c r="AL16" s="313">
        <v>-2005</v>
      </c>
      <c r="AM16" s="313">
        <v>-1775</v>
      </c>
      <c r="AN16" s="316">
        <v>-2343</v>
      </c>
      <c r="AO16" s="317">
        <v>-3362</v>
      </c>
      <c r="AP16" s="422">
        <v>-2753</v>
      </c>
      <c r="AQ16" s="423">
        <v>-3370</v>
      </c>
      <c r="AR16" s="340">
        <v>-3028</v>
      </c>
      <c r="AS16" s="317">
        <v>-3369</v>
      </c>
      <c r="AT16" s="424">
        <v>-4157</v>
      </c>
      <c r="AU16" s="591">
        <v>-3861</v>
      </c>
      <c r="AV16" s="340">
        <v>-3328</v>
      </c>
      <c r="AW16" s="625">
        <v>-4746</v>
      </c>
      <c r="AX16" s="424">
        <v>-4522</v>
      </c>
      <c r="AY16" s="591">
        <v>-3785</v>
      </c>
      <c r="AZ16" s="340">
        <v>-3903</v>
      </c>
      <c r="BA16" s="625">
        <v>-3946</v>
      </c>
      <c r="BB16" s="424">
        <v>-4747</v>
      </c>
      <c r="BC16" s="529">
        <v>-4486</v>
      </c>
    </row>
    <row r="17" spans="2:55" s="21" customFormat="1" ht="27.75" customHeight="1">
      <c r="B17" s="15" t="s">
        <v>134</v>
      </c>
      <c r="C17" s="41" t="s">
        <v>124</v>
      </c>
      <c r="D17" s="499">
        <v>468</v>
      </c>
      <c r="E17" s="499">
        <v>535</v>
      </c>
      <c r="F17" s="499">
        <v>554</v>
      </c>
      <c r="G17" s="499">
        <v>683</v>
      </c>
      <c r="H17" s="499">
        <v>537</v>
      </c>
      <c r="I17" s="499">
        <v>602</v>
      </c>
      <c r="J17" s="499">
        <v>926</v>
      </c>
      <c r="K17" s="499">
        <v>764</v>
      </c>
      <c r="L17" s="499">
        <v>677</v>
      </c>
      <c r="M17" s="116">
        <v>728</v>
      </c>
      <c r="N17" s="116">
        <v>874</v>
      </c>
      <c r="O17" s="116">
        <v>963</v>
      </c>
      <c r="P17" s="116">
        <v>756</v>
      </c>
      <c r="Q17" s="116">
        <v>845</v>
      </c>
      <c r="R17" s="116">
        <v>781</v>
      </c>
      <c r="S17" s="116">
        <v>941</v>
      </c>
      <c r="T17" s="116">
        <v>473</v>
      </c>
      <c r="U17" s="116">
        <v>563</v>
      </c>
      <c r="V17" s="116">
        <v>980</v>
      </c>
      <c r="W17" s="171">
        <v>1193</v>
      </c>
      <c r="X17" s="172">
        <v>1291</v>
      </c>
      <c r="Y17" s="172">
        <v>1562</v>
      </c>
      <c r="Z17" s="172">
        <v>1063</v>
      </c>
      <c r="AA17" s="172">
        <v>1255</v>
      </c>
      <c r="AB17" s="172">
        <v>1080</v>
      </c>
      <c r="AC17" s="172">
        <v>1862</v>
      </c>
      <c r="AD17" s="172">
        <v>1996</v>
      </c>
      <c r="AE17" s="172">
        <v>1592</v>
      </c>
      <c r="AF17" s="314">
        <v>1904</v>
      </c>
      <c r="AG17" s="314">
        <v>1689</v>
      </c>
      <c r="AH17" s="314">
        <v>1885</v>
      </c>
      <c r="AI17" s="315">
        <v>2098</v>
      </c>
      <c r="AJ17" s="313">
        <v>1747</v>
      </c>
      <c r="AK17" s="313">
        <v>2081</v>
      </c>
      <c r="AL17" s="313">
        <v>2182</v>
      </c>
      <c r="AM17" s="313">
        <v>1540</v>
      </c>
      <c r="AN17" s="316">
        <v>2332</v>
      </c>
      <c r="AO17" s="317">
        <v>2109</v>
      </c>
      <c r="AP17" s="422">
        <v>1726</v>
      </c>
      <c r="AQ17" s="423">
        <v>1332</v>
      </c>
      <c r="AR17" s="340">
        <v>2622</v>
      </c>
      <c r="AS17" s="317">
        <v>2029</v>
      </c>
      <c r="AT17" s="424">
        <v>1315</v>
      </c>
      <c r="AU17" s="591">
        <v>1490</v>
      </c>
      <c r="AV17" s="340">
        <v>2322</v>
      </c>
      <c r="AW17" s="625">
        <v>3240</v>
      </c>
      <c r="AX17" s="424">
        <v>1761</v>
      </c>
      <c r="AY17" s="591">
        <v>1627</v>
      </c>
      <c r="AZ17" s="340">
        <v>2876</v>
      </c>
      <c r="BA17" s="625">
        <v>2961</v>
      </c>
      <c r="BB17" s="424">
        <v>1931</v>
      </c>
      <c r="BC17" s="529">
        <v>1737</v>
      </c>
    </row>
    <row r="18" spans="2:55" ht="12" customHeight="1">
      <c r="B18" s="16" t="s">
        <v>129</v>
      </c>
      <c r="C18" s="41" t="s">
        <v>124</v>
      </c>
      <c r="D18" s="499">
        <v>166</v>
      </c>
      <c r="E18" s="499">
        <v>203</v>
      </c>
      <c r="F18" s="499">
        <v>220</v>
      </c>
      <c r="G18" s="499">
        <v>236</v>
      </c>
      <c r="H18" s="499">
        <v>248</v>
      </c>
      <c r="I18" s="499">
        <v>265</v>
      </c>
      <c r="J18" s="499">
        <v>279</v>
      </c>
      <c r="K18" s="499">
        <v>309</v>
      </c>
      <c r="L18" s="499">
        <v>267</v>
      </c>
      <c r="M18" s="116">
        <v>274</v>
      </c>
      <c r="N18" s="116">
        <v>291</v>
      </c>
      <c r="O18" s="116">
        <v>284</v>
      </c>
      <c r="P18" s="116">
        <v>259</v>
      </c>
      <c r="Q18" s="116">
        <v>305</v>
      </c>
      <c r="R18" s="116">
        <v>288</v>
      </c>
      <c r="S18" s="116">
        <v>296</v>
      </c>
      <c r="T18" s="116">
        <v>229</v>
      </c>
      <c r="U18" s="116">
        <v>567</v>
      </c>
      <c r="V18" s="116">
        <v>831</v>
      </c>
      <c r="W18" s="171">
        <v>745</v>
      </c>
      <c r="X18" s="172">
        <v>954</v>
      </c>
      <c r="Y18" s="172">
        <v>723</v>
      </c>
      <c r="Z18" s="172">
        <v>795</v>
      </c>
      <c r="AA18" s="172">
        <v>1142</v>
      </c>
      <c r="AB18" s="172">
        <v>1088</v>
      </c>
      <c r="AC18" s="172">
        <v>804</v>
      </c>
      <c r="AD18" s="172">
        <v>990</v>
      </c>
      <c r="AE18" s="172">
        <v>1098</v>
      </c>
      <c r="AF18" s="314">
        <v>1167</v>
      </c>
      <c r="AG18" s="314">
        <v>859</v>
      </c>
      <c r="AH18" s="314">
        <v>1059</v>
      </c>
      <c r="AI18" s="315">
        <v>1422</v>
      </c>
      <c r="AJ18" s="313">
        <v>1570</v>
      </c>
      <c r="AK18" s="313">
        <v>1077</v>
      </c>
      <c r="AL18" s="313">
        <v>983</v>
      </c>
      <c r="AM18" s="313">
        <v>1581</v>
      </c>
      <c r="AN18" s="316">
        <v>1607</v>
      </c>
      <c r="AO18" s="317">
        <v>1219</v>
      </c>
      <c r="AP18" s="422">
        <v>1123</v>
      </c>
      <c r="AQ18" s="423">
        <v>1874</v>
      </c>
      <c r="AR18" s="340">
        <v>1367</v>
      </c>
      <c r="AS18" s="317">
        <v>739</v>
      </c>
      <c r="AT18" s="424">
        <v>923</v>
      </c>
      <c r="AU18" s="591">
        <v>1582</v>
      </c>
      <c r="AV18" s="340">
        <v>1569</v>
      </c>
      <c r="AW18" s="625">
        <v>828</v>
      </c>
      <c r="AX18" s="424">
        <v>1048</v>
      </c>
      <c r="AY18" s="591">
        <v>1090</v>
      </c>
      <c r="AZ18" s="340">
        <v>2456</v>
      </c>
      <c r="BA18" s="625">
        <v>1116</v>
      </c>
      <c r="BB18" s="424">
        <v>1146</v>
      </c>
      <c r="BC18" s="529">
        <v>688</v>
      </c>
    </row>
    <row r="19" spans="2:55" ht="12.75" customHeight="1">
      <c r="B19" s="13" t="s">
        <v>135</v>
      </c>
      <c r="C19" s="41" t="s">
        <v>124</v>
      </c>
      <c r="D19" s="499">
        <v>302</v>
      </c>
      <c r="E19" s="499">
        <v>332</v>
      </c>
      <c r="F19" s="499">
        <v>334</v>
      </c>
      <c r="G19" s="499">
        <v>447</v>
      </c>
      <c r="H19" s="499">
        <v>289</v>
      </c>
      <c r="I19" s="499">
        <v>337</v>
      </c>
      <c r="J19" s="499">
        <v>647</v>
      </c>
      <c r="K19" s="499">
        <v>455</v>
      </c>
      <c r="L19" s="499">
        <v>410</v>
      </c>
      <c r="M19" s="116">
        <v>454</v>
      </c>
      <c r="N19" s="116">
        <v>583</v>
      </c>
      <c r="O19" s="116">
        <v>679</v>
      </c>
      <c r="P19" s="116">
        <v>497</v>
      </c>
      <c r="Q19" s="116">
        <v>540</v>
      </c>
      <c r="R19" s="116">
        <v>493</v>
      </c>
      <c r="S19" s="116">
        <v>645</v>
      </c>
      <c r="T19" s="116">
        <v>244</v>
      </c>
      <c r="U19" s="116">
        <v>-4</v>
      </c>
      <c r="V19" s="116">
        <v>149</v>
      </c>
      <c r="W19" s="171">
        <v>448</v>
      </c>
      <c r="X19" s="172">
        <v>337</v>
      </c>
      <c r="Y19" s="172">
        <v>839</v>
      </c>
      <c r="Z19" s="172">
        <v>268</v>
      </c>
      <c r="AA19" s="172">
        <v>113</v>
      </c>
      <c r="AB19" s="172">
        <v>-8</v>
      </c>
      <c r="AC19" s="172">
        <v>1058</v>
      </c>
      <c r="AD19" s="172">
        <v>1006</v>
      </c>
      <c r="AE19" s="172">
        <v>494</v>
      </c>
      <c r="AF19" s="314">
        <v>737</v>
      </c>
      <c r="AG19" s="314">
        <v>830</v>
      </c>
      <c r="AH19" s="314">
        <v>826</v>
      </c>
      <c r="AI19" s="315">
        <v>676</v>
      </c>
      <c r="AJ19" s="313">
        <v>177</v>
      </c>
      <c r="AK19" s="313">
        <v>1004</v>
      </c>
      <c r="AL19" s="313">
        <v>1199</v>
      </c>
      <c r="AM19" s="313">
        <v>-41</v>
      </c>
      <c r="AN19" s="316">
        <v>725</v>
      </c>
      <c r="AO19" s="317">
        <v>890</v>
      </c>
      <c r="AP19" s="422">
        <v>603</v>
      </c>
      <c r="AQ19" s="423">
        <v>-542</v>
      </c>
      <c r="AR19" s="340">
        <v>1255</v>
      </c>
      <c r="AS19" s="317">
        <v>1290</v>
      </c>
      <c r="AT19" s="424">
        <v>392</v>
      </c>
      <c r="AU19" s="591">
        <v>-92</v>
      </c>
      <c r="AV19" s="340">
        <v>753</v>
      </c>
      <c r="AW19" s="625">
        <v>2412</v>
      </c>
      <c r="AX19" s="424">
        <v>713</v>
      </c>
      <c r="AY19" s="591">
        <v>537</v>
      </c>
      <c r="AZ19" s="340">
        <v>420</v>
      </c>
      <c r="BA19" s="625">
        <v>1845</v>
      </c>
      <c r="BB19" s="424">
        <v>785</v>
      </c>
      <c r="BC19" s="529">
        <v>1049</v>
      </c>
    </row>
    <row r="20" spans="2:55" ht="14.25" customHeight="1">
      <c r="B20" s="11" t="s">
        <v>136</v>
      </c>
      <c r="C20" s="41" t="s">
        <v>124</v>
      </c>
      <c r="D20" s="499">
        <v>-21</v>
      </c>
      <c r="E20" s="499">
        <v>8</v>
      </c>
      <c r="F20" s="499">
        <v>-6</v>
      </c>
      <c r="G20" s="499">
        <v>58</v>
      </c>
      <c r="H20" s="499">
        <v>-3</v>
      </c>
      <c r="I20" s="499">
        <v>-5</v>
      </c>
      <c r="J20" s="499">
        <v>4</v>
      </c>
      <c r="K20" s="499">
        <v>88</v>
      </c>
      <c r="L20" s="499">
        <v>-20</v>
      </c>
      <c r="M20" s="116">
        <v>16</v>
      </c>
      <c r="N20" s="116">
        <v>20</v>
      </c>
      <c r="O20" s="116">
        <v>-23</v>
      </c>
      <c r="P20" s="116">
        <v>-16</v>
      </c>
      <c r="Q20" s="116">
        <v>-9</v>
      </c>
      <c r="R20" s="116">
        <v>-5</v>
      </c>
      <c r="S20" s="116">
        <v>-10</v>
      </c>
      <c r="T20" s="116">
        <v>92</v>
      </c>
      <c r="U20" s="116">
        <v>129</v>
      </c>
      <c r="V20" s="116">
        <v>543</v>
      </c>
      <c r="W20" s="171">
        <v>190</v>
      </c>
      <c r="X20" s="172">
        <v>413</v>
      </c>
      <c r="Y20" s="172">
        <v>70</v>
      </c>
      <c r="Z20" s="172">
        <v>103</v>
      </c>
      <c r="AA20" s="172">
        <v>200</v>
      </c>
      <c r="AB20" s="172">
        <v>357</v>
      </c>
      <c r="AC20" s="172">
        <v>207</v>
      </c>
      <c r="AD20" s="172">
        <v>498</v>
      </c>
      <c r="AE20" s="172">
        <v>604</v>
      </c>
      <c r="AF20" s="314">
        <v>450</v>
      </c>
      <c r="AG20" s="314">
        <v>508</v>
      </c>
      <c r="AH20" s="314">
        <v>844</v>
      </c>
      <c r="AI20" s="315">
        <v>1616</v>
      </c>
      <c r="AJ20" s="313">
        <v>1338</v>
      </c>
      <c r="AK20" s="313">
        <v>1763</v>
      </c>
      <c r="AL20" s="313">
        <v>437</v>
      </c>
      <c r="AM20" s="313">
        <v>530</v>
      </c>
      <c r="AN20" s="316">
        <v>1882</v>
      </c>
      <c r="AO20" s="317">
        <v>1018</v>
      </c>
      <c r="AP20" s="422">
        <v>451</v>
      </c>
      <c r="AQ20" s="423">
        <v>1729</v>
      </c>
      <c r="AR20" s="340">
        <v>1265</v>
      </c>
      <c r="AS20" s="317">
        <v>1050</v>
      </c>
      <c r="AT20" s="424">
        <v>1294</v>
      </c>
      <c r="AU20" s="591">
        <v>2844</v>
      </c>
      <c r="AV20" s="340">
        <v>834</v>
      </c>
      <c r="AW20" s="625">
        <v>1413</v>
      </c>
      <c r="AX20" s="424">
        <v>1439</v>
      </c>
      <c r="AY20" s="591">
        <v>3568</v>
      </c>
      <c r="AZ20" s="340">
        <v>1333</v>
      </c>
      <c r="BA20" s="625">
        <v>2266</v>
      </c>
      <c r="BB20" s="424">
        <v>2507</v>
      </c>
      <c r="BC20" s="529">
        <v>2439</v>
      </c>
    </row>
    <row r="21" spans="2:55" ht="12.75" customHeight="1">
      <c r="B21" s="11" t="s">
        <v>137</v>
      </c>
      <c r="C21" s="41" t="s">
        <v>124</v>
      </c>
      <c r="D21" s="499">
        <v>2525</v>
      </c>
      <c r="E21" s="499">
        <v>1818</v>
      </c>
      <c r="F21" s="499">
        <v>1892</v>
      </c>
      <c r="G21" s="499">
        <v>4956</v>
      </c>
      <c r="H21" s="499">
        <v>2848</v>
      </c>
      <c r="I21" s="499">
        <v>1439</v>
      </c>
      <c r="J21" s="499">
        <v>737</v>
      </c>
      <c r="K21" s="499">
        <v>-1529</v>
      </c>
      <c r="L21" s="499">
        <v>2951</v>
      </c>
      <c r="M21" s="116">
        <v>857</v>
      </c>
      <c r="N21" s="116">
        <v>2639</v>
      </c>
      <c r="O21" s="116">
        <v>1199</v>
      </c>
      <c r="P21" s="116">
        <v>2393</v>
      </c>
      <c r="Q21" s="116">
        <v>1298</v>
      </c>
      <c r="R21" s="116">
        <v>1931</v>
      </c>
      <c r="S21" s="116">
        <v>2085</v>
      </c>
      <c r="T21" s="116">
        <v>5275</v>
      </c>
      <c r="U21" s="116">
        <v>2595</v>
      </c>
      <c r="V21" s="116">
        <v>1607</v>
      </c>
      <c r="W21" s="171">
        <v>-2848</v>
      </c>
      <c r="X21" s="172">
        <v>3557</v>
      </c>
      <c r="Y21" s="172">
        <v>3497</v>
      </c>
      <c r="Z21" s="172">
        <v>1102</v>
      </c>
      <c r="AA21" s="172">
        <v>3995</v>
      </c>
      <c r="AB21" s="172">
        <v>3352</v>
      </c>
      <c r="AC21" s="172">
        <v>2725</v>
      </c>
      <c r="AD21" s="172">
        <v>926</v>
      </c>
      <c r="AE21" s="172">
        <v>3583</v>
      </c>
      <c r="AF21" s="314">
        <v>5275</v>
      </c>
      <c r="AG21" s="314">
        <v>8503</v>
      </c>
      <c r="AH21" s="314">
        <v>4778</v>
      </c>
      <c r="AI21" s="315">
        <v>9065</v>
      </c>
      <c r="AJ21" s="313">
        <v>10579</v>
      </c>
      <c r="AK21" s="313">
        <v>9917</v>
      </c>
      <c r="AL21" s="313">
        <v>2991</v>
      </c>
      <c r="AM21" s="313">
        <v>2437</v>
      </c>
      <c r="AN21" s="316">
        <v>2578</v>
      </c>
      <c r="AO21" s="317">
        <v>3946</v>
      </c>
      <c r="AP21" s="422">
        <v>11212</v>
      </c>
      <c r="AQ21" s="423">
        <v>6861</v>
      </c>
      <c r="AR21" s="340">
        <v>9677</v>
      </c>
      <c r="AS21" s="317">
        <v>4542</v>
      </c>
      <c r="AT21" s="424">
        <v>12808</v>
      </c>
      <c r="AU21" s="591">
        <v>3909</v>
      </c>
      <c r="AV21" s="340">
        <v>13247</v>
      </c>
      <c r="AW21" s="625">
        <v>4490</v>
      </c>
      <c r="AX21" s="424">
        <v>1111</v>
      </c>
      <c r="AY21" s="591">
        <v>3171</v>
      </c>
      <c r="AZ21" s="340">
        <v>5393</v>
      </c>
      <c r="BA21" s="625">
        <v>3327</v>
      </c>
      <c r="BB21" s="424">
        <v>4423</v>
      </c>
      <c r="BC21" s="529">
        <v>3091</v>
      </c>
    </row>
    <row r="22" spans="2:55" ht="12.75" customHeight="1">
      <c r="B22" s="13" t="s">
        <v>138</v>
      </c>
      <c r="C22" s="41" t="s">
        <v>124</v>
      </c>
      <c r="D22" s="499">
        <v>-10</v>
      </c>
      <c r="E22" s="499">
        <v>-3</v>
      </c>
      <c r="F22" s="499">
        <v>10</v>
      </c>
      <c r="G22" s="499">
        <v>-15</v>
      </c>
      <c r="H22" s="499">
        <v>52</v>
      </c>
      <c r="I22" s="499">
        <v>18</v>
      </c>
      <c r="J22" s="499">
        <v>25</v>
      </c>
      <c r="K22" s="499">
        <v>2</v>
      </c>
      <c r="L22" s="499">
        <v>35</v>
      </c>
      <c r="M22" s="116">
        <v>6</v>
      </c>
      <c r="N22" s="116">
        <v>-155</v>
      </c>
      <c r="O22" s="116">
        <v>-114</v>
      </c>
      <c r="P22" s="116">
        <v>-73</v>
      </c>
      <c r="Q22" s="116">
        <v>-63</v>
      </c>
      <c r="R22" s="116">
        <v>-53</v>
      </c>
      <c r="S22" s="116">
        <v>-80</v>
      </c>
      <c r="T22" s="116">
        <v>-3</v>
      </c>
      <c r="U22" s="116">
        <v>-157</v>
      </c>
      <c r="V22" s="116">
        <v>-112</v>
      </c>
      <c r="W22" s="171">
        <v>-485</v>
      </c>
      <c r="X22" s="172">
        <v>-145</v>
      </c>
      <c r="Y22" s="172">
        <v>-590</v>
      </c>
      <c r="Z22" s="172">
        <v>-390</v>
      </c>
      <c r="AA22" s="172">
        <v>-1667</v>
      </c>
      <c r="AB22" s="172">
        <v>-165</v>
      </c>
      <c r="AC22" s="172">
        <v>-323</v>
      </c>
      <c r="AD22" s="172">
        <v>-734</v>
      </c>
      <c r="AE22" s="172">
        <v>-5915</v>
      </c>
      <c r="AF22" s="314">
        <v>-54</v>
      </c>
      <c r="AG22" s="314">
        <v>-566</v>
      </c>
      <c r="AH22" s="314">
        <v>-1237</v>
      </c>
      <c r="AI22" s="315">
        <v>-2163</v>
      </c>
      <c r="AJ22" s="313">
        <v>-969</v>
      </c>
      <c r="AK22" s="313">
        <v>-921</v>
      </c>
      <c r="AL22" s="313">
        <v>-910</v>
      </c>
      <c r="AM22" s="313">
        <v>-272</v>
      </c>
      <c r="AN22" s="316">
        <v>-973</v>
      </c>
      <c r="AO22" s="317">
        <v>-1566</v>
      </c>
      <c r="AP22" s="422">
        <v>-305</v>
      </c>
      <c r="AQ22" s="423">
        <v>-491</v>
      </c>
      <c r="AR22" s="340">
        <v>-786</v>
      </c>
      <c r="AS22" s="317">
        <v>881</v>
      </c>
      <c r="AT22" s="424">
        <v>-986</v>
      </c>
      <c r="AU22" s="591">
        <v>-4593</v>
      </c>
      <c r="AV22" s="340">
        <v>-2376</v>
      </c>
      <c r="AW22" s="625">
        <v>-1629</v>
      </c>
      <c r="AX22" s="424">
        <v>-342</v>
      </c>
      <c r="AY22" s="591">
        <v>-929</v>
      </c>
      <c r="AZ22" s="340">
        <v>1090</v>
      </c>
      <c r="BA22" s="625">
        <v>883</v>
      </c>
      <c r="BB22" s="424">
        <v>-401</v>
      </c>
      <c r="BC22" s="529">
        <v>-928</v>
      </c>
    </row>
    <row r="23" spans="2:55" ht="13.5" customHeight="1">
      <c r="B23" s="13" t="s">
        <v>139</v>
      </c>
      <c r="C23" s="41" t="s">
        <v>124</v>
      </c>
      <c r="D23" s="499">
        <v>1918</v>
      </c>
      <c r="E23" s="499">
        <v>1309</v>
      </c>
      <c r="F23" s="499">
        <v>1165</v>
      </c>
      <c r="G23" s="499">
        <v>5942</v>
      </c>
      <c r="H23" s="499">
        <v>1246</v>
      </c>
      <c r="I23" s="499">
        <v>1017</v>
      </c>
      <c r="J23" s="499">
        <v>842</v>
      </c>
      <c r="K23" s="499">
        <v>3267</v>
      </c>
      <c r="L23" s="499">
        <v>1253</v>
      </c>
      <c r="M23" s="499">
        <v>893</v>
      </c>
      <c r="N23" s="499">
        <v>860</v>
      </c>
      <c r="O23" s="499">
        <v>1365</v>
      </c>
      <c r="P23" s="499">
        <v>1443</v>
      </c>
      <c r="Q23" s="499">
        <v>824</v>
      </c>
      <c r="R23" s="499">
        <v>536</v>
      </c>
      <c r="S23" s="499">
        <v>1264</v>
      </c>
      <c r="T23" s="499">
        <v>3958</v>
      </c>
      <c r="U23" s="499">
        <v>2765</v>
      </c>
      <c r="V23" s="499">
        <v>1526</v>
      </c>
      <c r="W23" s="171">
        <v>1988</v>
      </c>
      <c r="X23" s="172">
        <v>2131</v>
      </c>
      <c r="Y23" s="172">
        <v>1119</v>
      </c>
      <c r="Z23" s="172">
        <v>1831</v>
      </c>
      <c r="AA23" s="172">
        <v>3249</v>
      </c>
      <c r="AB23" s="172">
        <v>3900</v>
      </c>
      <c r="AC23" s="172">
        <v>1999</v>
      </c>
      <c r="AD23" s="172">
        <v>1202</v>
      </c>
      <c r="AE23" s="172">
        <v>8640</v>
      </c>
      <c r="AF23" s="314">
        <v>4439</v>
      </c>
      <c r="AG23" s="314">
        <v>3458</v>
      </c>
      <c r="AH23" s="314">
        <v>4817</v>
      </c>
      <c r="AI23" s="315">
        <v>4528</v>
      </c>
      <c r="AJ23" s="313">
        <v>3777</v>
      </c>
      <c r="AK23" s="313">
        <v>2613</v>
      </c>
      <c r="AL23" s="313">
        <v>1672</v>
      </c>
      <c r="AM23" s="313">
        <v>2066</v>
      </c>
      <c r="AN23" s="316">
        <v>2375</v>
      </c>
      <c r="AO23" s="317">
        <v>1884</v>
      </c>
      <c r="AP23" s="422">
        <v>3180</v>
      </c>
      <c r="AQ23" s="423">
        <v>1904</v>
      </c>
      <c r="AR23" s="340">
        <v>4243</v>
      </c>
      <c r="AS23" s="317">
        <v>-979</v>
      </c>
      <c r="AT23" s="424">
        <v>1828</v>
      </c>
      <c r="AU23" s="591">
        <v>5415</v>
      </c>
      <c r="AV23" s="340">
        <v>5386</v>
      </c>
      <c r="AW23" s="625">
        <v>1500</v>
      </c>
      <c r="AX23" s="424">
        <v>3843</v>
      </c>
      <c r="AY23" s="591">
        <v>2917</v>
      </c>
      <c r="AZ23" s="340">
        <v>-1808</v>
      </c>
      <c r="BA23" s="625">
        <v>1131</v>
      </c>
      <c r="BB23" s="424">
        <v>1084</v>
      </c>
      <c r="BC23" s="529">
        <v>2257</v>
      </c>
    </row>
    <row r="24" spans="2:55" s="21" customFormat="1" ht="27" customHeight="1">
      <c r="B24" s="15" t="s">
        <v>140</v>
      </c>
      <c r="C24" s="41" t="s">
        <v>124</v>
      </c>
      <c r="D24" s="499">
        <v>3</v>
      </c>
      <c r="E24" s="499">
        <v>-112</v>
      </c>
      <c r="F24" s="499">
        <v>47</v>
      </c>
      <c r="G24" s="499">
        <v>-34</v>
      </c>
      <c r="H24" s="499">
        <v>260</v>
      </c>
      <c r="I24" s="499">
        <v>-97</v>
      </c>
      <c r="J24" s="499">
        <v>-97</v>
      </c>
      <c r="K24" s="499">
        <v>-24</v>
      </c>
      <c r="L24" s="499">
        <v>-70</v>
      </c>
      <c r="M24" s="499">
        <v>-448</v>
      </c>
      <c r="N24" s="499">
        <v>-318</v>
      </c>
      <c r="O24" s="499">
        <v>-372</v>
      </c>
      <c r="P24" s="499">
        <v>7</v>
      </c>
      <c r="Q24" s="499">
        <v>-120</v>
      </c>
      <c r="R24" s="499">
        <v>-783</v>
      </c>
      <c r="S24" s="499">
        <v>-241</v>
      </c>
      <c r="T24" s="499">
        <v>-444</v>
      </c>
      <c r="U24" s="499">
        <v>-48</v>
      </c>
      <c r="V24" s="499">
        <v>-112</v>
      </c>
      <c r="W24" s="171">
        <v>-451</v>
      </c>
      <c r="X24" s="172">
        <v>-383</v>
      </c>
      <c r="Y24" s="172">
        <v>-734</v>
      </c>
      <c r="Z24" s="172">
        <v>-663</v>
      </c>
      <c r="AA24" s="172">
        <v>-228</v>
      </c>
      <c r="AB24" s="172">
        <v>-839</v>
      </c>
      <c r="AC24" s="172">
        <v>-362</v>
      </c>
      <c r="AD24" s="172">
        <v>-929</v>
      </c>
      <c r="AE24" s="172">
        <v>-1555</v>
      </c>
      <c r="AF24" s="314">
        <v>-470</v>
      </c>
      <c r="AG24" s="314">
        <v>-1415</v>
      </c>
      <c r="AH24" s="314">
        <v>-1582</v>
      </c>
      <c r="AI24" s="315">
        <v>-1139</v>
      </c>
      <c r="AJ24" s="313">
        <v>671</v>
      </c>
      <c r="AK24" s="313">
        <v>-1042</v>
      </c>
      <c r="AL24" s="313">
        <v>1378</v>
      </c>
      <c r="AM24" s="313">
        <v>694</v>
      </c>
      <c r="AN24" s="316">
        <v>122</v>
      </c>
      <c r="AO24" s="317">
        <v>-303</v>
      </c>
      <c r="AP24" s="422">
        <v>-568</v>
      </c>
      <c r="AQ24" s="423">
        <v>-260</v>
      </c>
      <c r="AR24" s="340">
        <v>-582</v>
      </c>
      <c r="AS24" s="317">
        <v>184</v>
      </c>
      <c r="AT24" s="424">
        <v>-168</v>
      </c>
      <c r="AU24" s="591">
        <v>-233</v>
      </c>
      <c r="AV24" s="340">
        <v>-518</v>
      </c>
      <c r="AW24" s="625">
        <v>-213</v>
      </c>
      <c r="AX24" s="424">
        <v>753</v>
      </c>
      <c r="AY24" s="591">
        <v>505</v>
      </c>
      <c r="AZ24" s="340">
        <v>-152</v>
      </c>
      <c r="BA24" s="625">
        <v>164</v>
      </c>
      <c r="BB24" s="424">
        <v>-59</v>
      </c>
      <c r="BC24" s="529">
        <v>-267</v>
      </c>
    </row>
    <row r="25" spans="2:55" ht="14.25" customHeight="1">
      <c r="B25" s="16" t="s">
        <v>141</v>
      </c>
      <c r="C25" s="41" t="s">
        <v>124</v>
      </c>
      <c r="D25" s="499">
        <v>2628</v>
      </c>
      <c r="E25" s="499">
        <v>330</v>
      </c>
      <c r="F25" s="499">
        <v>622</v>
      </c>
      <c r="G25" s="499">
        <v>-49</v>
      </c>
      <c r="H25" s="499">
        <v>2298</v>
      </c>
      <c r="I25" s="499">
        <v>-993</v>
      </c>
      <c r="J25" s="499">
        <v>69</v>
      </c>
      <c r="K25" s="499">
        <v>-276</v>
      </c>
      <c r="L25" s="499">
        <v>1937</v>
      </c>
      <c r="M25" s="499">
        <v>809</v>
      </c>
      <c r="N25" s="499">
        <v>909</v>
      </c>
      <c r="O25" s="499">
        <v>-288</v>
      </c>
      <c r="P25" s="499">
        <v>2892</v>
      </c>
      <c r="Q25" s="499">
        <v>-758</v>
      </c>
      <c r="R25" s="499">
        <v>-429</v>
      </c>
      <c r="S25" s="499">
        <v>1664</v>
      </c>
      <c r="T25" s="499">
        <v>3321</v>
      </c>
      <c r="U25" s="499">
        <v>1862</v>
      </c>
      <c r="V25" s="499">
        <v>1319</v>
      </c>
      <c r="W25" s="171">
        <v>1984</v>
      </c>
      <c r="X25" s="172">
        <v>4772</v>
      </c>
      <c r="Y25" s="172">
        <v>6122</v>
      </c>
      <c r="Z25" s="172">
        <v>1219</v>
      </c>
      <c r="AA25" s="172">
        <v>-316</v>
      </c>
      <c r="AB25" s="172">
        <v>3163</v>
      </c>
      <c r="AC25" s="172">
        <v>-1865</v>
      </c>
      <c r="AD25" s="172">
        <v>-221</v>
      </c>
      <c r="AE25" s="172">
        <v>408</v>
      </c>
      <c r="AF25" s="314">
        <v>-103</v>
      </c>
      <c r="AG25" s="314">
        <v>-587</v>
      </c>
      <c r="AH25" s="314">
        <v>-1048</v>
      </c>
      <c r="AI25" s="315">
        <v>1718</v>
      </c>
      <c r="AJ25" s="313">
        <v>-1786</v>
      </c>
      <c r="AK25" s="313">
        <v>1911</v>
      </c>
      <c r="AL25" s="313">
        <v>-261</v>
      </c>
      <c r="AM25" s="313">
        <v>-3519</v>
      </c>
      <c r="AN25" s="316">
        <v>-988</v>
      </c>
      <c r="AO25" s="317">
        <v>3376</v>
      </c>
      <c r="AP25" s="422">
        <v>5682</v>
      </c>
      <c r="AQ25" s="423">
        <v>3233</v>
      </c>
      <c r="AR25" s="340">
        <v>7273</v>
      </c>
      <c r="AS25" s="317">
        <v>3154</v>
      </c>
      <c r="AT25" s="424">
        <v>7206</v>
      </c>
      <c r="AU25" s="591">
        <v>2408</v>
      </c>
      <c r="AV25" s="340">
        <v>2748</v>
      </c>
      <c r="AW25" s="625">
        <v>4656</v>
      </c>
      <c r="AX25" s="424">
        <v>3527</v>
      </c>
      <c r="AY25" s="591">
        <v>484</v>
      </c>
      <c r="AZ25" s="340">
        <v>4481</v>
      </c>
      <c r="BA25" s="625">
        <v>3398</v>
      </c>
      <c r="BB25" s="424">
        <v>4346</v>
      </c>
      <c r="BC25" s="529">
        <v>3446</v>
      </c>
    </row>
    <row r="26" spans="2:55" s="21" customFormat="1" ht="27" customHeight="1">
      <c r="B26" s="15" t="s">
        <v>142</v>
      </c>
      <c r="C26" s="41" t="s">
        <v>124</v>
      </c>
      <c r="D26" s="499">
        <v>-846</v>
      </c>
      <c r="E26" s="499">
        <v>-529</v>
      </c>
      <c r="F26" s="499">
        <v>545</v>
      </c>
      <c r="G26" s="499">
        <v>-3484</v>
      </c>
      <c r="H26" s="499">
        <v>-1646</v>
      </c>
      <c r="I26" s="499">
        <v>70</v>
      </c>
      <c r="J26" s="499">
        <v>-90</v>
      </c>
      <c r="K26" s="499">
        <v>-2829</v>
      </c>
      <c r="L26" s="499">
        <v>-255</v>
      </c>
      <c r="M26" s="499">
        <v>-152</v>
      </c>
      <c r="N26" s="499">
        <v>1996</v>
      </c>
      <c r="O26" s="499">
        <v>289</v>
      </c>
      <c r="P26" s="499">
        <v>-1718</v>
      </c>
      <c r="Q26" s="499">
        <v>994</v>
      </c>
      <c r="R26" s="499">
        <v>2288</v>
      </c>
      <c r="S26" s="499">
        <v>-1976</v>
      </c>
      <c r="T26" s="499">
        <v>-1605</v>
      </c>
      <c r="U26" s="499">
        <v>-3392</v>
      </c>
      <c r="V26" s="499">
        <v>-728</v>
      </c>
      <c r="W26" s="171">
        <v>-3877</v>
      </c>
      <c r="X26" s="172">
        <v>-801</v>
      </c>
      <c r="Y26" s="172">
        <v>-611</v>
      </c>
      <c r="Z26" s="172">
        <v>-1627</v>
      </c>
      <c r="AA26" s="172">
        <v>858</v>
      </c>
      <c r="AB26" s="172">
        <v>-1291</v>
      </c>
      <c r="AC26" s="172">
        <v>-338</v>
      </c>
      <c r="AD26" s="172">
        <v>-367</v>
      </c>
      <c r="AE26" s="172">
        <v>-1141</v>
      </c>
      <c r="AF26" s="314">
        <v>-1324</v>
      </c>
      <c r="AG26" s="314">
        <v>1483</v>
      </c>
      <c r="AH26" s="314">
        <v>-1361</v>
      </c>
      <c r="AI26" s="315">
        <v>-119</v>
      </c>
      <c r="AJ26" s="313">
        <v>-2003</v>
      </c>
      <c r="AK26" s="313">
        <v>769</v>
      </c>
      <c r="AL26" s="313">
        <v>338</v>
      </c>
      <c r="AM26" s="313">
        <v>4935</v>
      </c>
      <c r="AN26" s="316">
        <v>3525</v>
      </c>
      <c r="AO26" s="317">
        <v>-673</v>
      </c>
      <c r="AP26" s="422">
        <v>-437</v>
      </c>
      <c r="AQ26" s="423">
        <v>1496</v>
      </c>
      <c r="AR26" s="340">
        <v>-1740</v>
      </c>
      <c r="AS26" s="317">
        <v>-923</v>
      </c>
      <c r="AT26" s="424">
        <v>1214</v>
      </c>
      <c r="AU26" s="591">
        <v>-1388</v>
      </c>
      <c r="AV26" s="340">
        <v>-1541</v>
      </c>
      <c r="AW26" s="625">
        <v>481</v>
      </c>
      <c r="AX26" s="424">
        <v>-1475</v>
      </c>
      <c r="AY26" s="591">
        <v>28</v>
      </c>
      <c r="AZ26" s="340">
        <v>1979</v>
      </c>
      <c r="BA26" s="625">
        <v>-1973</v>
      </c>
      <c r="BB26" s="424">
        <v>-1251</v>
      </c>
      <c r="BC26" s="529">
        <v>-377</v>
      </c>
    </row>
    <row r="27" spans="2:55" ht="14.25" customHeight="1">
      <c r="B27" s="16" t="s">
        <v>141</v>
      </c>
      <c r="C27" s="41" t="s">
        <v>124</v>
      </c>
      <c r="D27" s="499">
        <v>-1185</v>
      </c>
      <c r="E27" s="499">
        <v>648</v>
      </c>
      <c r="F27" s="499">
        <v>-91</v>
      </c>
      <c r="G27" s="499">
        <v>2069</v>
      </c>
      <c r="H27" s="499">
        <v>792</v>
      </c>
      <c r="I27" s="499">
        <v>967</v>
      </c>
      <c r="J27" s="499">
        <v>585</v>
      </c>
      <c r="K27" s="499">
        <v>-1599</v>
      </c>
      <c r="L27" s="499">
        <v>855</v>
      </c>
      <c r="M27" s="499">
        <v>37</v>
      </c>
      <c r="N27" s="499">
        <v>-732</v>
      </c>
      <c r="O27" s="499">
        <v>329</v>
      </c>
      <c r="P27" s="499">
        <v>53</v>
      </c>
      <c r="Q27" s="499">
        <v>695</v>
      </c>
      <c r="R27" s="499">
        <v>247</v>
      </c>
      <c r="S27" s="499">
        <v>1852</v>
      </c>
      <c r="T27" s="499">
        <v>69</v>
      </c>
      <c r="U27" s="499">
        <v>1671</v>
      </c>
      <c r="V27" s="499">
        <v>-396</v>
      </c>
      <c r="W27" s="171">
        <v>-2178</v>
      </c>
      <c r="X27" s="172">
        <v>-2390</v>
      </c>
      <c r="Y27" s="172">
        <v>-1483</v>
      </c>
      <c r="Z27" s="172">
        <v>555</v>
      </c>
      <c r="AA27" s="172">
        <v>2186</v>
      </c>
      <c r="AB27" s="172">
        <v>-1319</v>
      </c>
      <c r="AC27" s="172">
        <v>3869</v>
      </c>
      <c r="AD27" s="172">
        <v>2164</v>
      </c>
      <c r="AE27" s="172">
        <v>3154</v>
      </c>
      <c r="AF27" s="314">
        <v>2950</v>
      </c>
      <c r="AG27" s="314">
        <v>6285</v>
      </c>
      <c r="AH27" s="314">
        <v>5515</v>
      </c>
      <c r="AI27" s="315">
        <v>7054</v>
      </c>
      <c r="AJ27" s="313">
        <v>10684</v>
      </c>
      <c r="AK27" s="313">
        <v>6614</v>
      </c>
      <c r="AL27" s="313">
        <v>1010</v>
      </c>
      <c r="AM27" s="313">
        <v>-781</v>
      </c>
      <c r="AN27" s="316">
        <v>-255</v>
      </c>
      <c r="AO27" s="317">
        <v>1380</v>
      </c>
      <c r="AP27" s="422">
        <v>3543</v>
      </c>
      <c r="AQ27" s="423">
        <v>1013</v>
      </c>
      <c r="AR27" s="340">
        <v>1384</v>
      </c>
      <c r="AS27" s="317">
        <v>2326</v>
      </c>
      <c r="AT27" s="424">
        <v>3669</v>
      </c>
      <c r="AU27" s="591">
        <v>2711</v>
      </c>
      <c r="AV27" s="340">
        <v>9565</v>
      </c>
      <c r="AW27" s="625">
        <v>-246</v>
      </c>
      <c r="AX27" s="424">
        <v>-4901</v>
      </c>
      <c r="AY27" s="591">
        <v>196</v>
      </c>
      <c r="AZ27" s="340">
        <v>-666</v>
      </c>
      <c r="BA27" s="625">
        <v>-977</v>
      </c>
      <c r="BB27" s="424">
        <v>58</v>
      </c>
      <c r="BC27" s="529">
        <v>-1482</v>
      </c>
    </row>
    <row r="28" spans="2:55" ht="15" customHeight="1">
      <c r="B28" s="13" t="s">
        <v>143</v>
      </c>
      <c r="C28" s="41" t="s">
        <v>124</v>
      </c>
      <c r="D28" s="499">
        <v>17</v>
      </c>
      <c r="E28" s="499">
        <v>175</v>
      </c>
      <c r="F28" s="499">
        <v>-406</v>
      </c>
      <c r="G28" s="499">
        <v>527</v>
      </c>
      <c r="H28" s="499">
        <v>-154</v>
      </c>
      <c r="I28" s="499">
        <v>457</v>
      </c>
      <c r="J28" s="499">
        <v>-597</v>
      </c>
      <c r="K28" s="499">
        <v>-70</v>
      </c>
      <c r="L28" s="499">
        <v>-804</v>
      </c>
      <c r="M28" s="499">
        <v>-288</v>
      </c>
      <c r="N28" s="499">
        <v>79</v>
      </c>
      <c r="O28" s="499">
        <v>-10</v>
      </c>
      <c r="P28" s="499">
        <v>-211</v>
      </c>
      <c r="Q28" s="499">
        <v>-274</v>
      </c>
      <c r="R28" s="499">
        <v>125</v>
      </c>
      <c r="S28" s="499">
        <v>-398</v>
      </c>
      <c r="T28" s="499">
        <v>-21</v>
      </c>
      <c r="U28" s="499">
        <v>-106</v>
      </c>
      <c r="V28" s="499">
        <v>110</v>
      </c>
      <c r="W28" s="171">
        <v>171</v>
      </c>
      <c r="X28" s="172">
        <v>373</v>
      </c>
      <c r="Y28" s="172">
        <v>-326</v>
      </c>
      <c r="Z28" s="172">
        <v>177</v>
      </c>
      <c r="AA28" s="172">
        <v>-87</v>
      </c>
      <c r="AB28" s="172">
        <v>-97</v>
      </c>
      <c r="AC28" s="172">
        <v>-255</v>
      </c>
      <c r="AD28" s="172">
        <v>-189</v>
      </c>
      <c r="AE28" s="172">
        <v>-8</v>
      </c>
      <c r="AF28" s="314">
        <v>-163</v>
      </c>
      <c r="AG28" s="314">
        <v>-155</v>
      </c>
      <c r="AH28" s="314">
        <v>-326</v>
      </c>
      <c r="AI28" s="315">
        <v>-814</v>
      </c>
      <c r="AJ28" s="313">
        <v>205</v>
      </c>
      <c r="AK28" s="313">
        <v>-27</v>
      </c>
      <c r="AL28" s="313">
        <v>-236</v>
      </c>
      <c r="AM28" s="313">
        <v>-686</v>
      </c>
      <c r="AN28" s="316">
        <v>-1228</v>
      </c>
      <c r="AO28" s="317">
        <v>-152</v>
      </c>
      <c r="AP28" s="422">
        <v>117</v>
      </c>
      <c r="AQ28" s="423">
        <v>-34</v>
      </c>
      <c r="AR28" s="340">
        <v>-115</v>
      </c>
      <c r="AS28" s="317">
        <v>-101</v>
      </c>
      <c r="AT28" s="424">
        <v>45</v>
      </c>
      <c r="AU28" s="591">
        <v>-411</v>
      </c>
      <c r="AV28" s="340">
        <v>-17</v>
      </c>
      <c r="AW28" s="625">
        <v>-59</v>
      </c>
      <c r="AX28" s="424">
        <v>-294</v>
      </c>
      <c r="AY28" s="591">
        <v>-30</v>
      </c>
      <c r="AZ28" s="340">
        <v>469</v>
      </c>
      <c r="BA28" s="625">
        <v>701</v>
      </c>
      <c r="BB28" s="424">
        <v>646</v>
      </c>
      <c r="BC28" s="529">
        <v>442</v>
      </c>
    </row>
    <row r="29" spans="2:55" ht="14.25" customHeight="1">
      <c r="B29" s="11" t="s">
        <v>144</v>
      </c>
      <c r="C29" s="41" t="s">
        <v>124</v>
      </c>
      <c r="D29" s="499">
        <v>-81</v>
      </c>
      <c r="E29" s="499">
        <v>990</v>
      </c>
      <c r="F29" s="499">
        <v>223</v>
      </c>
      <c r="G29" s="499">
        <v>-377</v>
      </c>
      <c r="H29" s="499">
        <v>160</v>
      </c>
      <c r="I29" s="499">
        <v>557</v>
      </c>
      <c r="J29" s="499">
        <v>72</v>
      </c>
      <c r="K29" s="499">
        <v>1730</v>
      </c>
      <c r="L29" s="499">
        <v>-351</v>
      </c>
      <c r="M29" s="499">
        <v>340</v>
      </c>
      <c r="N29" s="499">
        <v>-722</v>
      </c>
      <c r="O29" s="499">
        <v>-306</v>
      </c>
      <c r="P29" s="499">
        <v>224</v>
      </c>
      <c r="Q29" s="499">
        <v>118</v>
      </c>
      <c r="R29" s="499">
        <v>-783</v>
      </c>
      <c r="S29" s="499">
        <v>-1241</v>
      </c>
      <c r="T29" s="499">
        <v>-851</v>
      </c>
      <c r="U29" s="499">
        <v>893</v>
      </c>
      <c r="V29" s="499">
        <v>563</v>
      </c>
      <c r="W29" s="171">
        <v>3233</v>
      </c>
      <c r="X29" s="172">
        <v>-871</v>
      </c>
      <c r="Y29" s="172">
        <v>555</v>
      </c>
      <c r="Z29" s="172">
        <v>493</v>
      </c>
      <c r="AA29" s="172">
        <v>-804</v>
      </c>
      <c r="AB29" s="172">
        <v>-453</v>
      </c>
      <c r="AC29" s="172">
        <v>312</v>
      </c>
      <c r="AD29" s="172">
        <v>1869</v>
      </c>
      <c r="AE29" s="172">
        <v>-1524</v>
      </c>
      <c r="AF29" s="314">
        <v>-395</v>
      </c>
      <c r="AG29" s="314">
        <v>-1386</v>
      </c>
      <c r="AH29" s="314">
        <v>201</v>
      </c>
      <c r="AI29" s="315">
        <v>-834</v>
      </c>
      <c r="AJ29" s="313">
        <v>-935</v>
      </c>
      <c r="AK29" s="313">
        <v>-1617</v>
      </c>
      <c r="AL29" s="313">
        <v>-1357</v>
      </c>
      <c r="AM29" s="313">
        <v>-4712</v>
      </c>
      <c r="AN29" s="316">
        <v>-2260</v>
      </c>
      <c r="AO29" s="317">
        <v>299</v>
      </c>
      <c r="AP29" s="422">
        <v>-2254</v>
      </c>
      <c r="AQ29" s="423">
        <v>-2896</v>
      </c>
      <c r="AR29" s="340">
        <v>-2164</v>
      </c>
      <c r="AS29" s="317">
        <v>28</v>
      </c>
      <c r="AT29" s="424">
        <v>-2333</v>
      </c>
      <c r="AU29" s="591">
        <v>-3298</v>
      </c>
      <c r="AV29" s="340">
        <v>-3012</v>
      </c>
      <c r="AW29" s="625">
        <v>-1257</v>
      </c>
      <c r="AX29" s="424">
        <v>-1161</v>
      </c>
      <c r="AY29" s="591">
        <v>-1172</v>
      </c>
      <c r="AZ29" s="340">
        <v>-1479</v>
      </c>
      <c r="BA29" s="625">
        <v>136</v>
      </c>
      <c r="BB29" s="424">
        <v>-1773</v>
      </c>
      <c r="BC29" s="529">
        <v>554</v>
      </c>
    </row>
    <row r="30" spans="2:55" ht="13.5" customHeight="1">
      <c r="B30" s="11" t="s">
        <v>145</v>
      </c>
      <c r="C30" s="41" t="s">
        <v>124</v>
      </c>
      <c r="D30" s="499">
        <v>573</v>
      </c>
      <c r="E30" s="499">
        <v>212</v>
      </c>
      <c r="F30" s="499">
        <v>-13</v>
      </c>
      <c r="G30" s="499">
        <v>-1576</v>
      </c>
      <c r="H30" s="499">
        <v>-1346</v>
      </c>
      <c r="I30" s="499">
        <v>587</v>
      </c>
      <c r="J30" s="499">
        <v>-136</v>
      </c>
      <c r="K30" s="499">
        <v>1438</v>
      </c>
      <c r="L30" s="499">
        <v>-655</v>
      </c>
      <c r="M30" s="499">
        <v>693</v>
      </c>
      <c r="N30" s="499">
        <v>-1135</v>
      </c>
      <c r="O30" s="499">
        <v>421</v>
      </c>
      <c r="P30" s="499">
        <v>-782</v>
      </c>
      <c r="Q30" s="499">
        <v>-134</v>
      </c>
      <c r="R30" s="499">
        <v>-350</v>
      </c>
      <c r="S30" s="499">
        <v>159</v>
      </c>
      <c r="T30" s="499">
        <v>-1864</v>
      </c>
      <c r="U30" s="499">
        <v>-222</v>
      </c>
      <c r="V30" s="499">
        <v>69</v>
      </c>
      <c r="W30" s="627">
        <v>1332</v>
      </c>
      <c r="X30" s="172">
        <v>-1901</v>
      </c>
      <c r="Y30" s="172">
        <v>-3076</v>
      </c>
      <c r="Z30" s="172">
        <v>-8</v>
      </c>
      <c r="AA30" s="172">
        <v>-1469</v>
      </c>
      <c r="AB30" s="172">
        <v>-999</v>
      </c>
      <c r="AC30" s="172">
        <v>-1012</v>
      </c>
      <c r="AD30" s="172">
        <v>-1192</v>
      </c>
      <c r="AE30" s="172">
        <v>1172</v>
      </c>
      <c r="AF30" s="341">
        <v>-1429</v>
      </c>
      <c r="AG30" s="341">
        <v>-2388</v>
      </c>
      <c r="AH30" s="341">
        <v>-1463</v>
      </c>
      <c r="AI30" s="342">
        <v>-4100</v>
      </c>
      <c r="AJ30" s="343">
        <v>-5629</v>
      </c>
      <c r="AK30" s="343">
        <v>-3756</v>
      </c>
      <c r="AL30" s="343">
        <v>3751</v>
      </c>
      <c r="AM30" s="343">
        <v>8062</v>
      </c>
      <c r="AN30" s="344">
        <v>-200</v>
      </c>
      <c r="AO30" s="333">
        <v>-2558</v>
      </c>
      <c r="AP30" s="422">
        <v>-6451</v>
      </c>
      <c r="AQ30" s="423">
        <v>-1205</v>
      </c>
      <c r="AR30" s="366">
        <v>-6100</v>
      </c>
      <c r="AS30" s="333">
        <v>-2753</v>
      </c>
      <c r="AT30" s="424">
        <v>-5882</v>
      </c>
      <c r="AU30" s="591">
        <v>3242</v>
      </c>
      <c r="AV30" s="366">
        <v>-7469</v>
      </c>
      <c r="AW30" s="628">
        <v>-560</v>
      </c>
      <c r="AX30" s="424">
        <v>3718</v>
      </c>
      <c r="AY30" s="591">
        <v>-383</v>
      </c>
      <c r="AZ30" s="366">
        <v>-732</v>
      </c>
      <c r="BA30" s="628">
        <v>-3526</v>
      </c>
      <c r="BB30" s="424">
        <v>-1872</v>
      </c>
      <c r="BC30" s="529">
        <v>-2607</v>
      </c>
    </row>
    <row r="31" spans="2:55" s="21" customFormat="1" ht="25.5">
      <c r="B31" s="14" t="s">
        <v>146</v>
      </c>
      <c r="C31" s="12" t="s">
        <v>147</v>
      </c>
      <c r="D31" s="631">
        <v>-7.489859981279965</v>
      </c>
      <c r="E31" s="364">
        <v>-7.053090536034881</v>
      </c>
      <c r="F31" s="364">
        <v>-4.608600804016098</v>
      </c>
      <c r="G31" s="364">
        <v>-5.853098773905717</v>
      </c>
      <c r="H31" s="364">
        <v>-3.5872867425689265</v>
      </c>
      <c r="I31" s="364">
        <v>-4.833924283759477</v>
      </c>
      <c r="J31" s="364">
        <v>-1.3368927375034654</v>
      </c>
      <c r="K31" s="364">
        <v>-3.0002840674275366</v>
      </c>
      <c r="L31" s="364">
        <v>-3.8504905877818394</v>
      </c>
      <c r="M31" s="364">
        <v>-3.6908291906191817</v>
      </c>
      <c r="N31" s="364">
        <v>-1.6948004226398856</v>
      </c>
      <c r="O31" s="364">
        <v>-2.4027294858009953</v>
      </c>
      <c r="P31" s="364">
        <v>-4.074422482816124</v>
      </c>
      <c r="Q31" s="364">
        <v>-2.7717022588274323</v>
      </c>
      <c r="R31" s="364">
        <v>-1.7370312511641886</v>
      </c>
      <c r="S31" s="364">
        <v>-2.034995562941083</v>
      </c>
      <c r="T31" s="364">
        <v>-5.948190027904335</v>
      </c>
      <c r="U31" s="364">
        <v>-7.076249720843769</v>
      </c>
      <c r="V31" s="364">
        <v>-5.382385968103602</v>
      </c>
      <c r="W31" s="364">
        <v>-3.150438628062807</v>
      </c>
      <c r="X31" s="117">
        <v>-2.135528007200058</v>
      </c>
      <c r="Y31" s="117">
        <v>-1.8321054960195504</v>
      </c>
      <c r="Z31" s="117">
        <v>-2.869972016824468</v>
      </c>
      <c r="AA31" s="117">
        <v>-2.8053865507563778</v>
      </c>
      <c r="AB31" s="117">
        <v>-3.5591175563224895</v>
      </c>
      <c r="AC31" s="117">
        <v>-3.4532681584252813</v>
      </c>
      <c r="AD31" s="117">
        <v>-3.1765406336791315</v>
      </c>
      <c r="AE31" s="117">
        <v>-4.910762610391405</v>
      </c>
      <c r="AF31" s="334">
        <v>-5.620953600108984</v>
      </c>
      <c r="AG31" s="334">
        <v>-7.0457606851926275</v>
      </c>
      <c r="AH31" s="334">
        <v>-5.676865647283965</v>
      </c>
      <c r="AI31" s="334">
        <v>-6.314934391424316</v>
      </c>
      <c r="AJ31" s="367">
        <v>-6.394571968520573</v>
      </c>
      <c r="AK31" s="367">
        <v>-6.92067791376013</v>
      </c>
      <c r="AL31" s="367">
        <v>-6.118419505734907</v>
      </c>
      <c r="AM31" s="367">
        <v>-6.798942621144213</v>
      </c>
      <c r="AN31" s="367">
        <v>-2.8609522401338894</v>
      </c>
      <c r="AO31" s="367">
        <v>-3.679924356089788</v>
      </c>
      <c r="AP31" s="425">
        <v>-3.750197914546154</v>
      </c>
      <c r="AQ31" s="426">
        <v>-5.06077680779031</v>
      </c>
      <c r="AR31" s="367">
        <v>-3.3056332223101004</v>
      </c>
      <c r="AS31" s="367">
        <v>-3.3302865433442146</v>
      </c>
      <c r="AT31" s="427">
        <v>-3.529496679098522</v>
      </c>
      <c r="AU31" s="592">
        <v>-7.586104208169888</v>
      </c>
      <c r="AV31" s="367">
        <v>-4.081051800437026</v>
      </c>
      <c r="AW31" s="367">
        <v>-4.3899896092193575</v>
      </c>
      <c r="AX31" s="367">
        <v>-5.642649263791456</v>
      </c>
      <c r="AY31" s="759">
        <v>-5.320495814549488</v>
      </c>
      <c r="AZ31" s="758">
        <v>-5.162372781687576</v>
      </c>
      <c r="BA31" s="367">
        <v>-2.4143739472206627</v>
      </c>
      <c r="BB31" s="367">
        <v>-3.470482914114028</v>
      </c>
      <c r="BC31" s="530">
        <v>-3.211143233534011</v>
      </c>
    </row>
    <row r="32" spans="2:55" s="21" customFormat="1" ht="26.25" thickBot="1">
      <c r="B32" s="42" t="s">
        <v>148</v>
      </c>
      <c r="C32" s="25" t="s">
        <v>147</v>
      </c>
      <c r="D32" s="632">
        <v>-1.9</v>
      </c>
      <c r="E32" s="376">
        <v>-2.1</v>
      </c>
      <c r="F32" s="376">
        <v>-1.6</v>
      </c>
      <c r="G32" s="376">
        <v>-1.6</v>
      </c>
      <c r="H32" s="376">
        <v>-1.2</v>
      </c>
      <c r="I32" s="376">
        <v>-1.3</v>
      </c>
      <c r="J32" s="376">
        <v>-0.9</v>
      </c>
      <c r="K32" s="376">
        <v>-1</v>
      </c>
      <c r="L32" s="376">
        <v>-1.1</v>
      </c>
      <c r="M32" s="376">
        <v>-1.1</v>
      </c>
      <c r="N32" s="376">
        <v>-0.7</v>
      </c>
      <c r="O32" s="376">
        <v>-0.9</v>
      </c>
      <c r="P32" s="376">
        <v>-0.8</v>
      </c>
      <c r="Q32" s="376">
        <v>-0.5</v>
      </c>
      <c r="R32" s="376">
        <v>-0.6</v>
      </c>
      <c r="S32" s="376">
        <v>-0.6</v>
      </c>
      <c r="T32" s="376">
        <v>-0.4</v>
      </c>
      <c r="U32" s="376">
        <v>-0.8</v>
      </c>
      <c r="V32" s="376">
        <v>-0.5</v>
      </c>
      <c r="W32" s="376">
        <v>-0.4</v>
      </c>
      <c r="X32" s="169">
        <v>-0.2</v>
      </c>
      <c r="Y32" s="169">
        <v>-0.3</v>
      </c>
      <c r="Z32" s="169">
        <v>-0.3</v>
      </c>
      <c r="AA32" s="169">
        <v>-0.3</v>
      </c>
      <c r="AB32" s="169">
        <v>-0.4</v>
      </c>
      <c r="AC32" s="169">
        <v>-0.5</v>
      </c>
      <c r="AD32" s="169">
        <v>-0.6</v>
      </c>
      <c r="AE32" s="169">
        <v>-0.7</v>
      </c>
      <c r="AF32" s="319">
        <v>-1</v>
      </c>
      <c r="AG32" s="319">
        <v>-1.2</v>
      </c>
      <c r="AH32" s="319">
        <v>-1.1</v>
      </c>
      <c r="AI32" s="319">
        <v>-1.3</v>
      </c>
      <c r="AJ32" s="368">
        <v>-1.3</v>
      </c>
      <c r="AK32" s="368">
        <v>-1.7</v>
      </c>
      <c r="AL32" s="368">
        <v>-1.8</v>
      </c>
      <c r="AM32" s="368">
        <v>-1.7</v>
      </c>
      <c r="AN32" s="368">
        <v>-0.4</v>
      </c>
      <c r="AO32" s="368">
        <v>-0.3</v>
      </c>
      <c r="AP32" s="428">
        <v>-0.5</v>
      </c>
      <c r="AQ32" s="429">
        <v>-0.4</v>
      </c>
      <c r="AR32" s="368">
        <v>-0.4</v>
      </c>
      <c r="AS32" s="368">
        <v>-0.5</v>
      </c>
      <c r="AT32" s="430">
        <v>-0.7</v>
      </c>
      <c r="AU32" s="593">
        <v>-0.8</v>
      </c>
      <c r="AV32" s="368">
        <v>-0.6</v>
      </c>
      <c r="AW32" s="368">
        <v>-0.9</v>
      </c>
      <c r="AX32" s="368">
        <v>-0.6</v>
      </c>
      <c r="AY32" s="593">
        <v>-0.6</v>
      </c>
      <c r="AZ32" s="368">
        <v>-2.4155631863315</v>
      </c>
      <c r="BA32" s="368">
        <v>-1.7988038881362394</v>
      </c>
      <c r="BB32" s="368">
        <v>-0.4698044776804615</v>
      </c>
      <c r="BC32" s="531">
        <v>-1.0291664605935804</v>
      </c>
    </row>
    <row r="33" spans="2:43" ht="12.75">
      <c r="B33" s="43"/>
      <c r="C33" s="43"/>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row>
    <row r="34" spans="2:43" ht="12.75">
      <c r="B34" s="1004" t="s">
        <v>630</v>
      </c>
      <c r="C34" s="1004"/>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row>
    <row r="35" spans="2:43" ht="12.75">
      <c r="B35" s="43"/>
      <c r="C35" s="43"/>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row>
    <row r="36" spans="2:43" ht="12.75">
      <c r="B36" s="43"/>
      <c r="C36" s="43"/>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row>
    <row r="37" spans="2:43" ht="12.75">
      <c r="B37" s="43"/>
      <c r="C37" s="43"/>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row>
    <row r="38" spans="2:43" ht="12.75">
      <c r="B38" s="43"/>
      <c r="C38" s="43"/>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row>
    <row r="39" spans="2:43" ht="12.75">
      <c r="B39" s="43"/>
      <c r="C39" s="43"/>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row>
    <row r="40" spans="2:43" ht="12.75">
      <c r="B40" s="43"/>
      <c r="C40" s="43"/>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2:43" ht="12.75">
      <c r="B41" s="43"/>
      <c r="C41" s="43"/>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row>
    <row r="42" spans="2:43" ht="12.75">
      <c r="B42" s="43"/>
      <c r="C42" s="43"/>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row>
    <row r="43" spans="2:43" ht="12.75">
      <c r="B43" s="43"/>
      <c r="C43" s="43"/>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row>
    <row r="44" spans="2:43" ht="12.75">
      <c r="B44" s="43"/>
      <c r="C44" s="43"/>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row>
    <row r="45" spans="2:43" ht="12.75">
      <c r="B45" s="43"/>
      <c r="C45" s="43"/>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row>
    <row r="46" spans="2:43" ht="12.75">
      <c r="B46" s="43"/>
      <c r="C46" s="43"/>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row>
    <row r="47" spans="2:43" ht="12.75">
      <c r="B47" s="43"/>
      <c r="C47" s="43"/>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row>
    <row r="48" spans="2:43" ht="12.75">
      <c r="B48" s="43"/>
      <c r="C48" s="43"/>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row>
    <row r="49" spans="2:43" ht="12.75">
      <c r="B49" s="43"/>
      <c r="C49" s="43"/>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row>
    <row r="50" spans="2:43" ht="12.75">
      <c r="B50" s="43"/>
      <c r="C50" s="43"/>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row>
  </sheetData>
  <sheetProtection/>
  <mergeCells count="21">
    <mergeCell ref="B1:C1"/>
    <mergeCell ref="D1:K1"/>
    <mergeCell ref="B3:F3"/>
    <mergeCell ref="B4:B5"/>
    <mergeCell ref="C4:C5"/>
    <mergeCell ref="AJ4:AM4"/>
    <mergeCell ref="AZ4:BC4"/>
    <mergeCell ref="L4:O4"/>
    <mergeCell ref="AN4:AQ4"/>
    <mergeCell ref="BA2:BB2"/>
    <mergeCell ref="AR4:AU4"/>
    <mergeCell ref="P4:S4"/>
    <mergeCell ref="AV4:AY4"/>
    <mergeCell ref="T4:W4"/>
    <mergeCell ref="B34:C34"/>
    <mergeCell ref="H2:I2"/>
    <mergeCell ref="AB4:AE4"/>
    <mergeCell ref="X4:AA4"/>
    <mergeCell ref="AF4:AI4"/>
    <mergeCell ref="D4:G4"/>
    <mergeCell ref="H4:K4"/>
  </mergeCells>
  <hyperlinks>
    <hyperlink ref="H2:I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C38"/>
  <sheetViews>
    <sheetView zoomScalePageLayoutView="0" workbookViewId="0" topLeftCell="A1">
      <pane xSplit="3" ySplit="5" topLeftCell="AS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5.875" style="0" customWidth="1"/>
    <col min="2" max="2" width="53.125" style="0" customWidth="1"/>
    <col min="3" max="3" width="11.00390625" style="0" customWidth="1"/>
    <col min="4" max="51" width="9.25390625" style="0" customWidth="1"/>
  </cols>
  <sheetData>
    <row r="1" spans="1:49" ht="15.75">
      <c r="A1" s="438"/>
      <c r="B1" s="1031" t="s">
        <v>696</v>
      </c>
      <c r="C1" s="1031"/>
      <c r="D1" s="1031"/>
      <c r="E1" s="1031"/>
      <c r="F1" s="1031"/>
      <c r="G1" s="1031"/>
      <c r="H1" s="1031"/>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row>
    <row r="2" spans="1:54" ht="15" customHeight="1">
      <c r="A2" s="438"/>
      <c r="B2" s="636" t="s">
        <v>635</v>
      </c>
      <c r="C2" s="638">
        <v>41206</v>
      </c>
      <c r="D2" s="438"/>
      <c r="E2" s="438"/>
      <c r="F2" s="438"/>
      <c r="G2" s="993" t="s">
        <v>494</v>
      </c>
      <c r="H2" s="993"/>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BA2" s="993" t="s">
        <v>494</v>
      </c>
      <c r="BB2" s="993"/>
    </row>
    <row r="3" spans="1:49" ht="18.75" thickBot="1">
      <c r="A3" s="438"/>
      <c r="B3" s="440" t="s">
        <v>582</v>
      </c>
      <c r="C3" s="438"/>
      <c r="D3" s="438"/>
      <c r="E3" s="438"/>
      <c r="F3" s="438"/>
      <c r="G3" s="439"/>
      <c r="H3" s="439"/>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row>
    <row r="4" spans="1:55" ht="12.75">
      <c r="A4" s="441"/>
      <c r="B4" s="1032" t="s">
        <v>583</v>
      </c>
      <c r="C4" s="1033"/>
      <c r="D4" s="1036">
        <v>2000</v>
      </c>
      <c r="E4" s="1022"/>
      <c r="F4" s="1022"/>
      <c r="G4" s="1023"/>
      <c r="H4" s="1021">
        <v>2001</v>
      </c>
      <c r="I4" s="1022"/>
      <c r="J4" s="1022"/>
      <c r="K4" s="1023"/>
      <c r="L4" s="1021">
        <v>2002</v>
      </c>
      <c r="M4" s="1022"/>
      <c r="N4" s="1022"/>
      <c r="O4" s="1023"/>
      <c r="P4" s="1021">
        <v>2003</v>
      </c>
      <c r="Q4" s="1022"/>
      <c r="R4" s="1022"/>
      <c r="S4" s="1023"/>
      <c r="T4" s="1021">
        <v>2004</v>
      </c>
      <c r="U4" s="1022"/>
      <c r="V4" s="1022"/>
      <c r="W4" s="1023"/>
      <c r="X4" s="1021">
        <v>2005</v>
      </c>
      <c r="Y4" s="1022"/>
      <c r="Z4" s="1022"/>
      <c r="AA4" s="1023"/>
      <c r="AB4" s="1021">
        <v>2006</v>
      </c>
      <c r="AC4" s="1022"/>
      <c r="AD4" s="1022"/>
      <c r="AE4" s="1023"/>
      <c r="AF4" s="1021">
        <v>2007</v>
      </c>
      <c r="AG4" s="1022"/>
      <c r="AH4" s="1022"/>
      <c r="AI4" s="1023"/>
      <c r="AJ4" s="1021">
        <v>2008</v>
      </c>
      <c r="AK4" s="1022"/>
      <c r="AL4" s="1022"/>
      <c r="AM4" s="1023"/>
      <c r="AN4" s="1018">
        <v>2009</v>
      </c>
      <c r="AO4" s="1024"/>
      <c r="AP4" s="1024"/>
      <c r="AQ4" s="1025"/>
      <c r="AR4" s="1018">
        <v>2010</v>
      </c>
      <c r="AS4" s="1019"/>
      <c r="AT4" s="1019"/>
      <c r="AU4" s="1020"/>
      <c r="AV4" s="1018">
        <v>2011</v>
      </c>
      <c r="AW4" s="1019"/>
      <c r="AX4" s="1019"/>
      <c r="AY4" s="1020"/>
      <c r="AZ4" s="1018">
        <v>2012</v>
      </c>
      <c r="BA4" s="1019"/>
      <c r="BB4" s="1019"/>
      <c r="BC4" s="1030"/>
    </row>
    <row r="5" spans="1:55" ht="18.75" customHeight="1" thickBot="1">
      <c r="A5" s="441"/>
      <c r="B5" s="1034"/>
      <c r="C5" s="1035"/>
      <c r="D5" s="3" t="s">
        <v>118</v>
      </c>
      <c r="E5" s="3" t="s">
        <v>119</v>
      </c>
      <c r="F5" s="3" t="s">
        <v>120</v>
      </c>
      <c r="G5" s="3" t="s">
        <v>121</v>
      </c>
      <c r="H5" s="3" t="s">
        <v>118</v>
      </c>
      <c r="I5" s="3" t="s">
        <v>119</v>
      </c>
      <c r="J5" s="3" t="s">
        <v>120</v>
      </c>
      <c r="K5" s="4" t="s">
        <v>121</v>
      </c>
      <c r="L5" s="3" t="s">
        <v>118</v>
      </c>
      <c r="M5" s="3" t="s">
        <v>119</v>
      </c>
      <c r="N5" s="3" t="s">
        <v>120</v>
      </c>
      <c r="O5" s="3" t="s">
        <v>121</v>
      </c>
      <c r="P5" s="3" t="s">
        <v>118</v>
      </c>
      <c r="Q5" s="3" t="s">
        <v>119</v>
      </c>
      <c r="R5" s="3" t="s">
        <v>120</v>
      </c>
      <c r="S5" s="3" t="s">
        <v>121</v>
      </c>
      <c r="T5" s="3" t="s">
        <v>118</v>
      </c>
      <c r="U5" s="3" t="s">
        <v>119</v>
      </c>
      <c r="V5" s="3" t="s">
        <v>120</v>
      </c>
      <c r="W5" s="4" t="s">
        <v>121</v>
      </c>
      <c r="X5" s="3" t="s">
        <v>118</v>
      </c>
      <c r="Y5" s="3" t="s">
        <v>119</v>
      </c>
      <c r="Z5" s="3" t="s">
        <v>120</v>
      </c>
      <c r="AA5" s="3" t="s">
        <v>121</v>
      </c>
      <c r="AB5" s="3" t="s">
        <v>118</v>
      </c>
      <c r="AC5" s="3" t="s">
        <v>119</v>
      </c>
      <c r="AD5" s="3" t="s">
        <v>120</v>
      </c>
      <c r="AE5" s="3" t="s">
        <v>121</v>
      </c>
      <c r="AF5" s="3" t="s">
        <v>118</v>
      </c>
      <c r="AG5" s="3" t="s">
        <v>119</v>
      </c>
      <c r="AH5" s="3" t="s">
        <v>120</v>
      </c>
      <c r="AI5" s="4" t="s">
        <v>121</v>
      </c>
      <c r="AJ5" s="3" t="s">
        <v>118</v>
      </c>
      <c r="AK5" s="3" t="s">
        <v>119</v>
      </c>
      <c r="AL5" s="3" t="s">
        <v>120</v>
      </c>
      <c r="AM5" s="3" t="s">
        <v>121</v>
      </c>
      <c r="AN5" s="3" t="s">
        <v>118</v>
      </c>
      <c r="AO5" s="3" t="s">
        <v>119</v>
      </c>
      <c r="AP5" s="3" t="s">
        <v>120</v>
      </c>
      <c r="AQ5" s="3" t="s">
        <v>121</v>
      </c>
      <c r="AR5" s="3" t="s">
        <v>118</v>
      </c>
      <c r="AS5" s="3" t="s">
        <v>119</v>
      </c>
      <c r="AT5" s="3" t="s">
        <v>120</v>
      </c>
      <c r="AU5" s="4" t="s">
        <v>121</v>
      </c>
      <c r="AV5" s="3" t="s">
        <v>118</v>
      </c>
      <c r="AW5" s="3" t="s">
        <v>119</v>
      </c>
      <c r="AX5" s="3" t="s">
        <v>120</v>
      </c>
      <c r="AY5" s="3" t="s">
        <v>121</v>
      </c>
      <c r="AZ5" s="3" t="s">
        <v>118</v>
      </c>
      <c r="BA5" s="3" t="s">
        <v>119</v>
      </c>
      <c r="BB5" s="3" t="s">
        <v>120</v>
      </c>
      <c r="BC5" s="6" t="s">
        <v>121</v>
      </c>
    </row>
    <row r="6" spans="1:55" ht="27">
      <c r="A6" s="441"/>
      <c r="B6" s="442" t="s">
        <v>584</v>
      </c>
      <c r="C6" s="1026" t="s">
        <v>504</v>
      </c>
      <c r="D6" s="443"/>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5"/>
      <c r="AJ6" s="444"/>
      <c r="AK6" s="444"/>
      <c r="AL6" s="444"/>
      <c r="AM6" s="445"/>
      <c r="AN6" s="444"/>
      <c r="AO6" s="444"/>
      <c r="AP6" s="444"/>
      <c r="AQ6" s="445"/>
      <c r="AR6" s="446"/>
      <c r="AS6" s="446"/>
      <c r="AT6" s="447"/>
      <c r="AU6" s="448"/>
      <c r="AV6" s="444"/>
      <c r="AW6" s="444"/>
      <c r="AX6" s="445"/>
      <c r="AY6" s="718"/>
      <c r="AZ6" s="444"/>
      <c r="BA6" s="444"/>
      <c r="BB6" s="445"/>
      <c r="BC6" s="704"/>
    </row>
    <row r="7" spans="1:55" ht="12.75">
      <c r="A7" s="449"/>
      <c r="B7" s="450" t="s">
        <v>585</v>
      </c>
      <c r="C7" s="1027"/>
      <c r="D7" s="451" t="s">
        <v>151</v>
      </c>
      <c r="E7" s="452" t="s">
        <v>151</v>
      </c>
      <c r="F7" s="452" t="s">
        <v>151</v>
      </c>
      <c r="G7" s="452" t="s">
        <v>151</v>
      </c>
      <c r="H7" s="453">
        <v>115.3047299639857</v>
      </c>
      <c r="I7" s="453">
        <v>104.52712383572805</v>
      </c>
      <c r="J7" s="453">
        <v>105.00332824533565</v>
      </c>
      <c r="K7" s="453">
        <v>103.66481053588899</v>
      </c>
      <c r="L7" s="453">
        <v>101.04372404620226</v>
      </c>
      <c r="M7" s="453">
        <v>103.46694664309899</v>
      </c>
      <c r="N7" s="453">
        <v>109.8181741424802</v>
      </c>
      <c r="O7" s="453">
        <v>107.43820392247325</v>
      </c>
      <c r="P7" s="453">
        <v>101.86245721871484</v>
      </c>
      <c r="Q7" s="453">
        <v>105.87789525674363</v>
      </c>
      <c r="R7" s="453">
        <v>103.64034693182455</v>
      </c>
      <c r="S7" s="453">
        <v>109.79142931007699</v>
      </c>
      <c r="T7" s="453">
        <v>116.91767478255962</v>
      </c>
      <c r="U7" s="453">
        <v>113.0120798163903</v>
      </c>
      <c r="V7" s="453">
        <v>111.56008034079929</v>
      </c>
      <c r="W7" s="453">
        <v>110.73415618191724</v>
      </c>
      <c r="X7" s="453">
        <v>107.9493349553408</v>
      </c>
      <c r="Y7" s="453">
        <v>107.36331221286639</v>
      </c>
      <c r="Z7" s="453">
        <v>105.17260167441545</v>
      </c>
      <c r="AA7" s="453">
        <v>103.24515087263018</v>
      </c>
      <c r="AB7" s="453">
        <v>98.70957846510306</v>
      </c>
      <c r="AC7" s="453">
        <v>100.49182796392189</v>
      </c>
      <c r="AD7" s="453">
        <v>102.06304327750091</v>
      </c>
      <c r="AE7" s="453">
        <v>102.17674961720195</v>
      </c>
      <c r="AF7" s="453">
        <v>111.58716989057362</v>
      </c>
      <c r="AG7" s="453">
        <v>109.12770253902767</v>
      </c>
      <c r="AH7" s="453">
        <v>109.35388672029795</v>
      </c>
      <c r="AI7" s="453">
        <v>111.56798473403158</v>
      </c>
      <c r="AJ7" s="453">
        <v>122.4762612358949</v>
      </c>
      <c r="AK7" s="453">
        <v>120.90185572359945</v>
      </c>
      <c r="AL7" s="453">
        <v>112.7693592593433</v>
      </c>
      <c r="AM7" s="453">
        <v>107.94208027056271</v>
      </c>
      <c r="AN7" s="453">
        <v>86.27757484780487</v>
      </c>
      <c r="AO7" s="453">
        <v>87.20119688085401</v>
      </c>
      <c r="AP7" s="453">
        <v>94.33532438968098</v>
      </c>
      <c r="AQ7" s="453">
        <v>92.04913119482725</v>
      </c>
      <c r="AR7" s="453">
        <v>99.02783203099222</v>
      </c>
      <c r="AS7" s="454">
        <v>105.66992461022151</v>
      </c>
      <c r="AT7" s="455">
        <v>100.96727843675195</v>
      </c>
      <c r="AU7" s="454">
        <v>98.28484756452633</v>
      </c>
      <c r="AV7" s="652">
        <v>93.2</v>
      </c>
      <c r="AW7" s="644">
        <v>94</v>
      </c>
      <c r="AX7" s="645">
        <v>97.2</v>
      </c>
      <c r="AY7" s="719">
        <v>91.6</v>
      </c>
      <c r="AZ7" s="652">
        <v>96.2</v>
      </c>
      <c r="BA7" s="644">
        <v>91.7</v>
      </c>
      <c r="BB7" s="645">
        <v>96.9</v>
      </c>
      <c r="BC7" s="537">
        <v>96.3</v>
      </c>
    </row>
    <row r="8" spans="1:55" ht="14.25">
      <c r="A8" s="449"/>
      <c r="B8" s="457" t="s">
        <v>586</v>
      </c>
      <c r="C8" s="458" t="s">
        <v>504</v>
      </c>
      <c r="D8" s="459"/>
      <c r="E8" s="460"/>
      <c r="F8" s="460"/>
      <c r="G8" s="460"/>
      <c r="H8" s="456">
        <v>118.13830470585333</v>
      </c>
      <c r="I8" s="456">
        <v>119.38590651946599</v>
      </c>
      <c r="J8" s="456">
        <v>105.36108805053028</v>
      </c>
      <c r="K8" s="456">
        <v>111.64675672828072</v>
      </c>
      <c r="L8" s="456">
        <v>112.98883967678802</v>
      </c>
      <c r="M8" s="456">
        <v>126.58137585678008</v>
      </c>
      <c r="N8" s="456">
        <v>107.09266601149763</v>
      </c>
      <c r="O8" s="456">
        <v>104.38114330226327</v>
      </c>
      <c r="P8" s="456">
        <v>106.43054538832033</v>
      </c>
      <c r="Q8" s="456">
        <v>102.67319433423671</v>
      </c>
      <c r="R8" s="456">
        <v>103.03679941854564</v>
      </c>
      <c r="S8" s="456">
        <v>108.22666399672258</v>
      </c>
      <c r="T8" s="456">
        <v>138.03829712443112</v>
      </c>
      <c r="U8" s="456">
        <v>125.12057227442229</v>
      </c>
      <c r="V8" s="456">
        <v>115.22009183197017</v>
      </c>
      <c r="W8" s="456">
        <v>118.48945914830023</v>
      </c>
      <c r="X8" s="456">
        <v>96.60892568152236</v>
      </c>
      <c r="Y8" s="456">
        <v>101.592440829869</v>
      </c>
      <c r="Z8" s="456">
        <v>119.99931496166323</v>
      </c>
      <c r="AA8" s="456">
        <v>128.25093222836685</v>
      </c>
      <c r="AB8" s="456">
        <v>97.21578561875185</v>
      </c>
      <c r="AC8" s="456">
        <v>99.8581476378227</v>
      </c>
      <c r="AD8" s="456">
        <v>102.54429397687494</v>
      </c>
      <c r="AE8" s="456">
        <v>83.22204911026546</v>
      </c>
      <c r="AF8" s="456">
        <v>112.86664264494748</v>
      </c>
      <c r="AG8" s="456">
        <v>129.46698416497964</v>
      </c>
      <c r="AH8" s="456">
        <v>108.29857448123241</v>
      </c>
      <c r="AI8" s="456">
        <v>125.79218781358306</v>
      </c>
      <c r="AJ8" s="456">
        <v>131.25469386493873</v>
      </c>
      <c r="AK8" s="456">
        <v>111.6142030430328</v>
      </c>
      <c r="AL8" s="456">
        <v>110.42489393644371</v>
      </c>
      <c r="AM8" s="456">
        <v>105.84181106968904</v>
      </c>
      <c r="AN8" s="456">
        <v>103.46995506748277</v>
      </c>
      <c r="AO8" s="456">
        <v>119.04506711255203</v>
      </c>
      <c r="AP8" s="456">
        <v>114.76480860242377</v>
      </c>
      <c r="AQ8" s="456">
        <v>104.77138253081671</v>
      </c>
      <c r="AR8" s="456">
        <v>121.06582429457092</v>
      </c>
      <c r="AS8" s="461">
        <v>110.20927946683985</v>
      </c>
      <c r="AT8" s="462">
        <v>134.20631675602309</v>
      </c>
      <c r="AU8" s="461">
        <v>135.57050936101876</v>
      </c>
      <c r="AV8" s="643">
        <v>113.1</v>
      </c>
      <c r="AW8" s="646">
        <v>112.9</v>
      </c>
      <c r="AX8" s="647">
        <v>105.2</v>
      </c>
      <c r="AY8" s="720">
        <v>110.2</v>
      </c>
      <c r="AZ8" s="643">
        <v>120.6</v>
      </c>
      <c r="BA8" s="646">
        <v>124.1</v>
      </c>
      <c r="BB8" s="647">
        <v>117.9</v>
      </c>
      <c r="BC8" s="715">
        <v>109.9</v>
      </c>
    </row>
    <row r="9" spans="1:55" ht="19.5" customHeight="1">
      <c r="A9" s="449"/>
      <c r="B9" s="457" t="s">
        <v>587</v>
      </c>
      <c r="C9" s="463" t="s">
        <v>504</v>
      </c>
      <c r="D9" s="459" t="s">
        <v>151</v>
      </c>
      <c r="E9" s="460" t="s">
        <v>151</v>
      </c>
      <c r="F9" s="460" t="s">
        <v>151</v>
      </c>
      <c r="G9" s="460" t="s">
        <v>151</v>
      </c>
      <c r="H9" s="456">
        <v>117.72112215053185</v>
      </c>
      <c r="I9" s="456">
        <v>117.68184865717373</v>
      </c>
      <c r="J9" s="456">
        <v>106.18815783969546</v>
      </c>
      <c r="K9" s="456">
        <v>108.58722086088125</v>
      </c>
      <c r="L9" s="456">
        <v>109.4698285192793</v>
      </c>
      <c r="M9" s="456">
        <v>120.38591441890212</v>
      </c>
      <c r="N9" s="456">
        <v>107.42540954297243</v>
      </c>
      <c r="O9" s="456">
        <v>104.73573350966284</v>
      </c>
      <c r="P9" s="456">
        <v>104.57738196855021</v>
      </c>
      <c r="Q9" s="456">
        <v>101.63277799891621</v>
      </c>
      <c r="R9" s="456">
        <v>98.4084895601203</v>
      </c>
      <c r="S9" s="456">
        <v>105.14391481134275</v>
      </c>
      <c r="T9" s="456">
        <v>130.54946161178188</v>
      </c>
      <c r="U9" s="456">
        <v>123.00293499463386</v>
      </c>
      <c r="V9" s="456">
        <v>117.24807756986483</v>
      </c>
      <c r="W9" s="456">
        <v>118.96151819272494</v>
      </c>
      <c r="X9" s="456">
        <v>99.067693554925</v>
      </c>
      <c r="Y9" s="456">
        <v>93.09134132563393</v>
      </c>
      <c r="Z9" s="456">
        <v>107.15466189230133</v>
      </c>
      <c r="AA9" s="456">
        <v>109.33089791049821</v>
      </c>
      <c r="AB9" s="456">
        <v>115.57405155693183</v>
      </c>
      <c r="AC9" s="456">
        <v>158.85398010684037</v>
      </c>
      <c r="AD9" s="456">
        <v>139.35202138254147</v>
      </c>
      <c r="AE9" s="456">
        <v>118.86400444245733</v>
      </c>
      <c r="AF9" s="456">
        <v>122.87089055962926</v>
      </c>
      <c r="AG9" s="456">
        <v>90.54334598196768</v>
      </c>
      <c r="AH9" s="456">
        <v>106.67679575800639</v>
      </c>
      <c r="AI9" s="456">
        <v>128.88629178503484</v>
      </c>
      <c r="AJ9" s="456">
        <v>118.9984015785708</v>
      </c>
      <c r="AK9" s="456">
        <v>145.5608702541574</v>
      </c>
      <c r="AL9" s="456">
        <v>154.7250507497872</v>
      </c>
      <c r="AM9" s="456">
        <v>146.06245758934594</v>
      </c>
      <c r="AN9" s="456">
        <v>133.1596928291389</v>
      </c>
      <c r="AO9" s="456">
        <v>106.42062169764117</v>
      </c>
      <c r="AP9" s="456">
        <v>105.06779544450583</v>
      </c>
      <c r="AQ9" s="456">
        <v>96.85305529830678</v>
      </c>
      <c r="AR9" s="456">
        <v>99.19463191821045</v>
      </c>
      <c r="AS9" s="461">
        <v>113.11286531715672</v>
      </c>
      <c r="AT9" s="462">
        <v>104.22041425425361</v>
      </c>
      <c r="AU9" s="461">
        <v>120.50018784923395</v>
      </c>
      <c r="AV9" s="643">
        <v>144.1</v>
      </c>
      <c r="AW9" s="646">
        <v>149.9</v>
      </c>
      <c r="AX9" s="647">
        <v>163.5</v>
      </c>
      <c r="AY9" s="720">
        <v>137.1</v>
      </c>
      <c r="AZ9" s="643">
        <v>123.8</v>
      </c>
      <c r="BA9" s="646">
        <v>109.9</v>
      </c>
      <c r="BB9" s="647">
        <v>110.9</v>
      </c>
      <c r="BC9" s="715">
        <v>119.2</v>
      </c>
    </row>
    <row r="10" spans="1:55" ht="25.5">
      <c r="A10" s="464"/>
      <c r="B10" s="457" t="s">
        <v>588</v>
      </c>
      <c r="C10" s="463" t="s">
        <v>504</v>
      </c>
      <c r="D10" s="459" t="s">
        <v>151</v>
      </c>
      <c r="E10" s="460" t="s">
        <v>151</v>
      </c>
      <c r="F10" s="460" t="s">
        <v>151</v>
      </c>
      <c r="G10" s="460" t="s">
        <v>151</v>
      </c>
      <c r="H10" s="456">
        <v>114.37504923575726</v>
      </c>
      <c r="I10" s="456">
        <v>113.98969573903778</v>
      </c>
      <c r="J10" s="456">
        <v>110.84180384020041</v>
      </c>
      <c r="K10" s="456">
        <v>95.82161103290775</v>
      </c>
      <c r="L10" s="456">
        <v>101.64598883421887</v>
      </c>
      <c r="M10" s="456">
        <v>103.51790809864245</v>
      </c>
      <c r="N10" s="456">
        <v>109.357298244059</v>
      </c>
      <c r="O10" s="456">
        <v>107.34163399119952</v>
      </c>
      <c r="P10" s="456">
        <v>100.39576679617043</v>
      </c>
      <c r="Q10" s="456">
        <v>92.293787877882</v>
      </c>
      <c r="R10" s="456">
        <v>82.93498508308438</v>
      </c>
      <c r="S10" s="456">
        <v>89.65902570654231</v>
      </c>
      <c r="T10" s="456">
        <v>94.86505365614015</v>
      </c>
      <c r="U10" s="456">
        <v>102.93942444012852</v>
      </c>
      <c r="V10" s="456">
        <v>114.85208380338577</v>
      </c>
      <c r="W10" s="456">
        <v>108.58000431074299</v>
      </c>
      <c r="X10" s="456">
        <v>118.26969579123752</v>
      </c>
      <c r="Y10" s="456">
        <v>114.88720062747389</v>
      </c>
      <c r="Z10" s="456">
        <v>106.15778067250486</v>
      </c>
      <c r="AA10" s="456">
        <v>112.83228004488566</v>
      </c>
      <c r="AB10" s="456">
        <v>119.92523049148183</v>
      </c>
      <c r="AC10" s="456">
        <v>113.44885679215922</v>
      </c>
      <c r="AD10" s="456">
        <v>123.84484797793995</v>
      </c>
      <c r="AE10" s="456">
        <v>115.4232621556798</v>
      </c>
      <c r="AF10" s="456">
        <v>115.6942310208962</v>
      </c>
      <c r="AG10" s="456">
        <v>129.58515195229688</v>
      </c>
      <c r="AH10" s="456">
        <v>119.83924593761937</v>
      </c>
      <c r="AI10" s="456">
        <v>123.62147591865893</v>
      </c>
      <c r="AJ10" s="456">
        <v>152.419436408755</v>
      </c>
      <c r="AK10" s="456">
        <v>149.0087016661774</v>
      </c>
      <c r="AL10" s="456">
        <v>177.98609298227518</v>
      </c>
      <c r="AM10" s="456">
        <v>145.63244377738422</v>
      </c>
      <c r="AN10" s="456">
        <v>114.4804693898872</v>
      </c>
      <c r="AO10" s="456">
        <v>106.02069224983914</v>
      </c>
      <c r="AP10" s="456">
        <v>88.45353635309496</v>
      </c>
      <c r="AQ10" s="456">
        <v>102.64518409600427</v>
      </c>
      <c r="AR10" s="456">
        <v>108.00021449848467</v>
      </c>
      <c r="AS10" s="456">
        <v>110.86005903649381</v>
      </c>
      <c r="AT10" s="465">
        <v>109.72405226478512</v>
      </c>
      <c r="AU10" s="461">
        <v>109.23588260547686</v>
      </c>
      <c r="AV10" s="643">
        <v>101.9</v>
      </c>
      <c r="AW10" s="643">
        <v>110.7</v>
      </c>
      <c r="AX10" s="648">
        <v>114.7</v>
      </c>
      <c r="AY10" s="720">
        <v>114.7</v>
      </c>
      <c r="AZ10" s="643">
        <v>120.1</v>
      </c>
      <c r="BA10" s="643">
        <v>109.2</v>
      </c>
      <c r="BB10" s="648">
        <v>109.6</v>
      </c>
      <c r="BC10" s="715">
        <v>105.7</v>
      </c>
    </row>
    <row r="11" spans="1:55" ht="25.5">
      <c r="A11" s="464"/>
      <c r="B11" s="457" t="s">
        <v>589</v>
      </c>
      <c r="C11" s="463" t="s">
        <v>504</v>
      </c>
      <c r="D11" s="459" t="s">
        <v>151</v>
      </c>
      <c r="E11" s="460" t="s">
        <v>151</v>
      </c>
      <c r="F11" s="460" t="s">
        <v>151</v>
      </c>
      <c r="G11" s="460" t="s">
        <v>151</v>
      </c>
      <c r="H11" s="456">
        <v>114.45066907975585</v>
      </c>
      <c r="I11" s="456">
        <v>113.53153707008433</v>
      </c>
      <c r="J11" s="456">
        <v>109.92743623943949</v>
      </c>
      <c r="K11" s="456">
        <v>94.83672321967076</v>
      </c>
      <c r="L11" s="456">
        <v>100.5730481762122</v>
      </c>
      <c r="M11" s="456">
        <v>102.68255790728777</v>
      </c>
      <c r="N11" s="456">
        <v>109.16243072268188</v>
      </c>
      <c r="O11" s="456">
        <v>106.58369978429012</v>
      </c>
      <c r="P11" s="456">
        <v>99.69892648997194</v>
      </c>
      <c r="Q11" s="456">
        <v>92.05078073588771</v>
      </c>
      <c r="R11" s="456">
        <v>82.47772028405898</v>
      </c>
      <c r="S11" s="456">
        <v>90.0271681089443</v>
      </c>
      <c r="T11" s="456">
        <v>95.7919669540272</v>
      </c>
      <c r="U11" s="456">
        <v>103.57274460673098</v>
      </c>
      <c r="V11" s="456">
        <v>114.73141039409593</v>
      </c>
      <c r="W11" s="456">
        <v>108.9316670605881</v>
      </c>
      <c r="X11" s="456">
        <v>113.59554877909686</v>
      </c>
      <c r="Y11" s="456">
        <v>112.8382362167602</v>
      </c>
      <c r="Z11" s="456">
        <v>115.01700930209256</v>
      </c>
      <c r="AA11" s="456">
        <v>117.03185041972277</v>
      </c>
      <c r="AB11" s="456">
        <v>137.19681904705857</v>
      </c>
      <c r="AC11" s="456">
        <v>127.19755448119419</v>
      </c>
      <c r="AD11" s="456">
        <v>118.38359188300278</v>
      </c>
      <c r="AE11" s="456">
        <v>124.03862766053624</v>
      </c>
      <c r="AF11" s="456">
        <v>121.9856634448997</v>
      </c>
      <c r="AG11" s="456">
        <v>133.49945475240983</v>
      </c>
      <c r="AH11" s="456">
        <v>129.25379426152955</v>
      </c>
      <c r="AI11" s="456">
        <v>111.67264898287996</v>
      </c>
      <c r="AJ11" s="456">
        <v>145.1843749043546</v>
      </c>
      <c r="AK11" s="456">
        <v>125.11541287579988</v>
      </c>
      <c r="AL11" s="456">
        <v>124.69788593458107</v>
      </c>
      <c r="AM11" s="456">
        <v>149.212756859282</v>
      </c>
      <c r="AN11" s="456">
        <v>126.25798365870202</v>
      </c>
      <c r="AO11" s="456">
        <v>115.34714656638472</v>
      </c>
      <c r="AP11" s="456">
        <v>116.57974638049653</v>
      </c>
      <c r="AQ11" s="456">
        <v>105.96645790360917</v>
      </c>
      <c r="AR11" s="456">
        <v>96.55866276755232</v>
      </c>
      <c r="AS11" s="456">
        <v>120.32605874342926</v>
      </c>
      <c r="AT11" s="465">
        <v>111.46011618871331</v>
      </c>
      <c r="AU11" s="466">
        <v>121.49874179052513</v>
      </c>
      <c r="AV11" s="643">
        <v>86.2</v>
      </c>
      <c r="AW11" s="643">
        <v>84.5</v>
      </c>
      <c r="AX11" s="648">
        <v>95</v>
      </c>
      <c r="AY11" s="721">
        <v>87.6</v>
      </c>
      <c r="AZ11" s="643">
        <v>92.2</v>
      </c>
      <c r="BA11" s="643">
        <v>84.5</v>
      </c>
      <c r="BB11" s="648">
        <v>82.4</v>
      </c>
      <c r="BC11" s="705">
        <v>86.4</v>
      </c>
    </row>
    <row r="12" spans="1:55" ht="12.75">
      <c r="A12" s="449"/>
      <c r="B12" s="457" t="s">
        <v>590</v>
      </c>
      <c r="C12" s="463" t="s">
        <v>504</v>
      </c>
      <c r="D12" s="459" t="s">
        <v>151</v>
      </c>
      <c r="E12" s="460" t="s">
        <v>151</v>
      </c>
      <c r="F12" s="460" t="s">
        <v>151</v>
      </c>
      <c r="G12" s="460" t="s">
        <v>151</v>
      </c>
      <c r="H12" s="456">
        <v>114.38809967957681</v>
      </c>
      <c r="I12" s="456">
        <v>111.42813071828266</v>
      </c>
      <c r="J12" s="456">
        <v>108.74790408704227</v>
      </c>
      <c r="K12" s="456">
        <v>96.87272126041846</v>
      </c>
      <c r="L12" s="456">
        <v>100.59917915717133</v>
      </c>
      <c r="M12" s="456">
        <v>102.74993796667235</v>
      </c>
      <c r="N12" s="456">
        <v>109.87415783179671</v>
      </c>
      <c r="O12" s="456">
        <v>107.68738077831397</v>
      </c>
      <c r="P12" s="456">
        <v>100.79339197788535</v>
      </c>
      <c r="Q12" s="456">
        <v>96.19292111817514</v>
      </c>
      <c r="R12" s="456">
        <v>88.55688091353446</v>
      </c>
      <c r="S12" s="456">
        <v>94.12619411169328</v>
      </c>
      <c r="T12" s="456">
        <v>100.88876857071006</v>
      </c>
      <c r="U12" s="456">
        <v>105.83749964836966</v>
      </c>
      <c r="V12" s="456">
        <v>113.14764218494369</v>
      </c>
      <c r="W12" s="456">
        <v>108.82560189557114</v>
      </c>
      <c r="X12" s="456">
        <v>115.09343688260152</v>
      </c>
      <c r="Y12" s="456">
        <v>115.21222254152086</v>
      </c>
      <c r="Z12" s="456">
        <v>106.84361605797899</v>
      </c>
      <c r="AA12" s="456">
        <v>104.21484218024692</v>
      </c>
      <c r="AB12" s="456">
        <v>101.5070524798503</v>
      </c>
      <c r="AC12" s="456">
        <v>96.88772260082688</v>
      </c>
      <c r="AD12" s="456">
        <v>101.57655554081622</v>
      </c>
      <c r="AE12" s="456">
        <v>98.72286033205532</v>
      </c>
      <c r="AF12" s="456">
        <v>109.44648370760117</v>
      </c>
      <c r="AG12" s="456">
        <v>113.0059635813353</v>
      </c>
      <c r="AH12" s="456">
        <v>118.138502941148</v>
      </c>
      <c r="AI12" s="456">
        <v>131.2923012958023</v>
      </c>
      <c r="AJ12" s="456">
        <v>118.60324202314749</v>
      </c>
      <c r="AK12" s="456">
        <v>111.76435096444462</v>
      </c>
      <c r="AL12" s="456">
        <v>108.17010516915369</v>
      </c>
      <c r="AM12" s="456">
        <v>102.03710195063225</v>
      </c>
      <c r="AN12" s="456">
        <v>101.28808330937808</v>
      </c>
      <c r="AO12" s="456">
        <v>97.57941208828717</v>
      </c>
      <c r="AP12" s="456">
        <v>96.88501257367503</v>
      </c>
      <c r="AQ12" s="456">
        <v>99.97768194145476</v>
      </c>
      <c r="AR12" s="456">
        <v>109.30368960702263</v>
      </c>
      <c r="AS12" s="456">
        <v>114.37846406543184</v>
      </c>
      <c r="AT12" s="465">
        <v>115.24580593444766</v>
      </c>
      <c r="AU12" s="466">
        <v>109.84220067674184</v>
      </c>
      <c r="AV12" s="643">
        <v>116.7</v>
      </c>
      <c r="AW12" s="643">
        <v>105.6</v>
      </c>
      <c r="AX12" s="648">
        <v>105</v>
      </c>
      <c r="AY12" s="721">
        <v>106.9</v>
      </c>
      <c r="AZ12" s="643">
        <v>113.3</v>
      </c>
      <c r="BA12" s="643">
        <v>106.9</v>
      </c>
      <c r="BB12" s="648">
        <v>104.7</v>
      </c>
      <c r="BC12" s="705">
        <v>114.5</v>
      </c>
    </row>
    <row r="13" spans="1:55" ht="14.25">
      <c r="A13" s="467"/>
      <c r="B13" s="457" t="s">
        <v>591</v>
      </c>
      <c r="C13" s="463" t="s">
        <v>504</v>
      </c>
      <c r="D13" s="459" t="s">
        <v>151</v>
      </c>
      <c r="E13" s="460" t="s">
        <v>151</v>
      </c>
      <c r="F13" s="460" t="s">
        <v>151</v>
      </c>
      <c r="G13" s="460" t="s">
        <v>151</v>
      </c>
      <c r="H13" s="468">
        <v>108.11684180751469</v>
      </c>
      <c r="I13" s="468">
        <v>104.26456640775965</v>
      </c>
      <c r="J13" s="468">
        <v>105.47355374882027</v>
      </c>
      <c r="K13" s="468">
        <v>98.05393592035732</v>
      </c>
      <c r="L13" s="468">
        <v>102.26862732446575</v>
      </c>
      <c r="M13" s="468">
        <v>105.84951000465641</v>
      </c>
      <c r="N13" s="468">
        <v>107.89632570154934</v>
      </c>
      <c r="O13" s="468">
        <v>107.09439760716481</v>
      </c>
      <c r="P13" s="468">
        <v>100.57463572574336</v>
      </c>
      <c r="Q13" s="468">
        <v>101.02500920014896</v>
      </c>
      <c r="R13" s="468">
        <v>96.84690596278517</v>
      </c>
      <c r="S13" s="468">
        <v>99.95101217149636</v>
      </c>
      <c r="T13" s="468">
        <v>113.3399926883768</v>
      </c>
      <c r="U13" s="468">
        <v>115.01285533224691</v>
      </c>
      <c r="V13" s="468">
        <v>116.47765264773335</v>
      </c>
      <c r="W13" s="468">
        <v>114.80652289544193</v>
      </c>
      <c r="X13" s="468">
        <v>108.60245385292816</v>
      </c>
      <c r="Y13" s="468">
        <v>104.1082498036731</v>
      </c>
      <c r="Z13" s="468">
        <v>99.32699223175076</v>
      </c>
      <c r="AA13" s="468">
        <v>96.74559326899144</v>
      </c>
      <c r="AB13" s="468">
        <v>80.9747029654137</v>
      </c>
      <c r="AC13" s="468">
        <v>85.5151607267927</v>
      </c>
      <c r="AD13" s="468">
        <v>90.62871084076437</v>
      </c>
      <c r="AE13" s="468">
        <v>94.90341823749266</v>
      </c>
      <c r="AF13" s="468">
        <v>107.33987830817571</v>
      </c>
      <c r="AG13" s="468">
        <v>98.77635580408024</v>
      </c>
      <c r="AH13" s="468">
        <v>77.67174889744058</v>
      </c>
      <c r="AI13" s="468">
        <v>81.67753527029178</v>
      </c>
      <c r="AJ13" s="468">
        <v>86.58086407718261</v>
      </c>
      <c r="AK13" s="468">
        <v>106.28479407036993</v>
      </c>
      <c r="AL13" s="468">
        <v>111.12201248220043</v>
      </c>
      <c r="AM13" s="468">
        <v>118.522320899403</v>
      </c>
      <c r="AN13" s="468">
        <v>118.89830637691074</v>
      </c>
      <c r="AO13" s="468">
        <v>103.87825946287437</v>
      </c>
      <c r="AP13" s="468">
        <v>147.6270846111121</v>
      </c>
      <c r="AQ13" s="468">
        <v>82.75019181021756</v>
      </c>
      <c r="AR13" s="468">
        <v>81.92250306698227</v>
      </c>
      <c r="AS13" s="469">
        <v>58.22809167405668</v>
      </c>
      <c r="AT13" s="465">
        <v>46.74168280850387</v>
      </c>
      <c r="AU13" s="466">
        <v>74.61864072918192</v>
      </c>
      <c r="AV13" s="653">
        <v>117.5</v>
      </c>
      <c r="AW13" s="649">
        <v>171.9</v>
      </c>
      <c r="AX13" s="648">
        <v>172.6</v>
      </c>
      <c r="AY13" s="721">
        <v>172.7</v>
      </c>
      <c r="AZ13" s="653">
        <v>101.8</v>
      </c>
      <c r="BA13" s="649">
        <v>97.6</v>
      </c>
      <c r="BB13" s="648">
        <v>90.8</v>
      </c>
      <c r="BC13" s="705">
        <v>90.1</v>
      </c>
    </row>
    <row r="14" spans="1:55" ht="12.75">
      <c r="A14" s="449"/>
      <c r="B14" s="457" t="s">
        <v>592</v>
      </c>
      <c r="C14" s="463" t="s">
        <v>504</v>
      </c>
      <c r="D14" s="459" t="s">
        <v>151</v>
      </c>
      <c r="E14" s="460" t="s">
        <v>151</v>
      </c>
      <c r="F14" s="460" t="s">
        <v>151</v>
      </c>
      <c r="G14" s="460" t="s">
        <v>151</v>
      </c>
      <c r="H14" s="456">
        <v>113.65197801817213</v>
      </c>
      <c r="I14" s="456">
        <v>112.39841872403748</v>
      </c>
      <c r="J14" s="456">
        <v>109.60007250085295</v>
      </c>
      <c r="K14" s="456">
        <v>96.80734946718134</v>
      </c>
      <c r="L14" s="456">
        <v>101.79679250497848</v>
      </c>
      <c r="M14" s="456">
        <v>103.67425331297807</v>
      </c>
      <c r="N14" s="456">
        <v>109.81053755930432</v>
      </c>
      <c r="O14" s="456">
        <v>108.47122701148551</v>
      </c>
      <c r="P14" s="456">
        <v>101.1438126904034</v>
      </c>
      <c r="Q14" s="456">
        <v>94.27653912392198</v>
      </c>
      <c r="R14" s="456">
        <v>85.78688432370564</v>
      </c>
      <c r="S14" s="456">
        <v>91.85565104888641</v>
      </c>
      <c r="T14" s="456">
        <v>99.25161096710337</v>
      </c>
      <c r="U14" s="456">
        <v>105.99915868708314</v>
      </c>
      <c r="V14" s="456">
        <v>115.7223397449633</v>
      </c>
      <c r="W14" s="456">
        <v>110.02680948729535</v>
      </c>
      <c r="X14" s="456">
        <v>112.40037143346548</v>
      </c>
      <c r="Y14" s="456">
        <v>115.93292922548699</v>
      </c>
      <c r="Z14" s="456">
        <v>108.94865436217952</v>
      </c>
      <c r="AA14" s="456">
        <v>108.81481237057007</v>
      </c>
      <c r="AB14" s="456">
        <v>164.9385609010903</v>
      </c>
      <c r="AC14" s="456">
        <v>163.3778938937412</v>
      </c>
      <c r="AD14" s="456">
        <v>154.72681457103624</v>
      </c>
      <c r="AE14" s="456">
        <v>146.6620461725466</v>
      </c>
      <c r="AF14" s="456">
        <v>177.81821868087928</v>
      </c>
      <c r="AG14" s="456">
        <v>133.18203942707135</v>
      </c>
      <c r="AH14" s="456">
        <v>136.5129360497432</v>
      </c>
      <c r="AI14" s="456">
        <v>146.5758188497553</v>
      </c>
      <c r="AJ14" s="456">
        <v>123.54445041414633</v>
      </c>
      <c r="AK14" s="456">
        <v>125.08633885145338</v>
      </c>
      <c r="AL14" s="456">
        <v>110.77652362675245</v>
      </c>
      <c r="AM14" s="456">
        <v>96.91349306662738</v>
      </c>
      <c r="AN14" s="456">
        <v>93.024937973056</v>
      </c>
      <c r="AO14" s="456">
        <v>95.64494801392833</v>
      </c>
      <c r="AP14" s="456">
        <v>110.26595006406824</v>
      </c>
      <c r="AQ14" s="456">
        <v>122.45385873306066</v>
      </c>
      <c r="AR14" s="456">
        <v>141.99932786842035</v>
      </c>
      <c r="AS14" s="456">
        <v>149.50447832044577</v>
      </c>
      <c r="AT14" s="465">
        <v>141.7307197800628</v>
      </c>
      <c r="AU14" s="466">
        <v>139.95312999223654</v>
      </c>
      <c r="AV14" s="643">
        <v>134.8</v>
      </c>
      <c r="AW14" s="643">
        <v>133.5</v>
      </c>
      <c r="AX14" s="648">
        <v>131.3</v>
      </c>
      <c r="AY14" s="721">
        <v>132.3</v>
      </c>
      <c r="AZ14" s="643">
        <v>127.2</v>
      </c>
      <c r="BA14" s="643">
        <v>122.9</v>
      </c>
      <c r="BB14" s="648">
        <v>121.6</v>
      </c>
      <c r="BC14" s="705">
        <v>122.5</v>
      </c>
    </row>
    <row r="15" spans="1:55" ht="12.75">
      <c r="A15" s="449"/>
      <c r="B15" s="457" t="s">
        <v>593</v>
      </c>
      <c r="C15" s="463" t="s">
        <v>504</v>
      </c>
      <c r="D15" s="459" t="s">
        <v>151</v>
      </c>
      <c r="E15" s="460" t="s">
        <v>151</v>
      </c>
      <c r="F15" s="460" t="s">
        <v>151</v>
      </c>
      <c r="G15" s="460" t="s">
        <v>151</v>
      </c>
      <c r="H15" s="456">
        <v>113.75778787053198</v>
      </c>
      <c r="I15" s="456">
        <v>112.57764709505278</v>
      </c>
      <c r="J15" s="456">
        <v>109.63334281594305</v>
      </c>
      <c r="K15" s="456">
        <v>94.74238751231798</v>
      </c>
      <c r="L15" s="456">
        <v>99.98888057819943</v>
      </c>
      <c r="M15" s="456">
        <v>102.71298962757301</v>
      </c>
      <c r="N15" s="456">
        <v>108.6715297695672</v>
      </c>
      <c r="O15" s="456">
        <v>107.08726716515677</v>
      </c>
      <c r="P15" s="456">
        <v>99.80290771656558</v>
      </c>
      <c r="Q15" s="456">
        <v>92.30319910098552</v>
      </c>
      <c r="R15" s="456">
        <v>82.76431184017291</v>
      </c>
      <c r="S15" s="456">
        <v>89.22008413212315</v>
      </c>
      <c r="T15" s="456">
        <v>95.64076985611516</v>
      </c>
      <c r="U15" s="456">
        <v>103.26713947929642</v>
      </c>
      <c r="V15" s="456">
        <v>114.66608669996505</v>
      </c>
      <c r="W15" s="456">
        <v>108.81603744278998</v>
      </c>
      <c r="X15" s="456">
        <v>122.05487643378596</v>
      </c>
      <c r="Y15" s="456">
        <v>118.00332258194477</v>
      </c>
      <c r="Z15" s="456">
        <v>110.71571056334702</v>
      </c>
      <c r="AA15" s="456">
        <v>115.61452701740143</v>
      </c>
      <c r="AB15" s="456">
        <v>114.03725758071081</v>
      </c>
      <c r="AC15" s="456">
        <v>110.79625547215028</v>
      </c>
      <c r="AD15" s="456">
        <v>113.20373369424077</v>
      </c>
      <c r="AE15" s="456">
        <v>111.06885613034201</v>
      </c>
      <c r="AF15" s="456">
        <v>106.86204227816678</v>
      </c>
      <c r="AG15" s="456">
        <v>108.74462627740095</v>
      </c>
      <c r="AH15" s="456">
        <v>108.89283218310473</v>
      </c>
      <c r="AI15" s="456">
        <v>111.49392541488538</v>
      </c>
      <c r="AJ15" s="456">
        <v>120.78847800452417</v>
      </c>
      <c r="AK15" s="456">
        <v>123.46980867893012</v>
      </c>
      <c r="AL15" s="456">
        <v>123.17997346562414</v>
      </c>
      <c r="AM15" s="456">
        <v>117.03849836761175</v>
      </c>
      <c r="AN15" s="456">
        <v>109.19139518707088</v>
      </c>
      <c r="AO15" s="456">
        <v>106.52709178471693</v>
      </c>
      <c r="AP15" s="456">
        <v>104.66475135554802</v>
      </c>
      <c r="AQ15" s="456">
        <v>105.2084505362119</v>
      </c>
      <c r="AR15" s="456">
        <v>106.9728348352388</v>
      </c>
      <c r="AS15" s="456">
        <v>105.14714896667627</v>
      </c>
      <c r="AT15" s="465">
        <v>102.11615999112249</v>
      </c>
      <c r="AU15" s="466">
        <v>99.2360910142793</v>
      </c>
      <c r="AV15" s="643">
        <v>98.3</v>
      </c>
      <c r="AW15" s="643">
        <v>103.4</v>
      </c>
      <c r="AX15" s="648">
        <v>106.1</v>
      </c>
      <c r="AY15" s="721">
        <v>109</v>
      </c>
      <c r="AZ15" s="643">
        <v>115.1</v>
      </c>
      <c r="BA15" s="643">
        <v>106.8</v>
      </c>
      <c r="BB15" s="648">
        <v>104.3</v>
      </c>
      <c r="BC15" s="705">
        <v>104.6</v>
      </c>
    </row>
    <row r="16" spans="1:55" ht="12.75">
      <c r="A16" s="464"/>
      <c r="B16" s="457" t="s">
        <v>594</v>
      </c>
      <c r="C16" s="463" t="s">
        <v>504</v>
      </c>
      <c r="D16" s="459" t="s">
        <v>151</v>
      </c>
      <c r="E16" s="460" t="s">
        <v>151</v>
      </c>
      <c r="F16" s="460" t="s">
        <v>151</v>
      </c>
      <c r="G16" s="460" t="s">
        <v>151</v>
      </c>
      <c r="H16" s="456">
        <v>116.62591203799235</v>
      </c>
      <c r="I16" s="456">
        <v>113.50569508954169</v>
      </c>
      <c r="J16" s="456">
        <v>110.15816145587837</v>
      </c>
      <c r="K16" s="456">
        <v>97.38126102452422</v>
      </c>
      <c r="L16" s="456">
        <v>100.00350238320227</v>
      </c>
      <c r="M16" s="456">
        <v>103.89285129226155</v>
      </c>
      <c r="N16" s="456">
        <v>109.19853038866893</v>
      </c>
      <c r="O16" s="456">
        <v>107.70340548171305</v>
      </c>
      <c r="P16" s="456">
        <v>101.59520059253728</v>
      </c>
      <c r="Q16" s="456">
        <v>95.30369353193315</v>
      </c>
      <c r="R16" s="456">
        <v>87.45191952140989</v>
      </c>
      <c r="S16" s="456">
        <v>91.89278444558516</v>
      </c>
      <c r="T16" s="456">
        <v>97.83342437090666</v>
      </c>
      <c r="U16" s="456">
        <v>104.45524505688655</v>
      </c>
      <c r="V16" s="456">
        <v>113.09067258689961</v>
      </c>
      <c r="W16" s="456">
        <v>109.02221418827851</v>
      </c>
      <c r="X16" s="456">
        <v>120.61771862758295</v>
      </c>
      <c r="Y16" s="456">
        <v>118.50076149862927</v>
      </c>
      <c r="Z16" s="456">
        <v>114.79771446949863</v>
      </c>
      <c r="AA16" s="456">
        <v>112.56002536296809</v>
      </c>
      <c r="AB16" s="456">
        <v>112.44068808605145</v>
      </c>
      <c r="AC16" s="456">
        <v>112.501643247483</v>
      </c>
      <c r="AD16" s="456">
        <v>111.08443321295591</v>
      </c>
      <c r="AE16" s="456">
        <v>116.3383018707504</v>
      </c>
      <c r="AF16" s="456">
        <v>109.68784089392906</v>
      </c>
      <c r="AG16" s="456">
        <v>109.42416716415573</v>
      </c>
      <c r="AH16" s="456">
        <v>110.22157796906409</v>
      </c>
      <c r="AI16" s="456">
        <v>114.05865790398097</v>
      </c>
      <c r="AJ16" s="456">
        <v>120.68553288236899</v>
      </c>
      <c r="AK16" s="456">
        <v>121.56842654429643</v>
      </c>
      <c r="AL16" s="456">
        <v>122.78611190085695</v>
      </c>
      <c r="AM16" s="456">
        <v>110.52816780245114</v>
      </c>
      <c r="AN16" s="456">
        <v>104.09642593905471</v>
      </c>
      <c r="AO16" s="456">
        <v>100.40441470099701</v>
      </c>
      <c r="AP16" s="456">
        <v>97.67826762194494</v>
      </c>
      <c r="AQ16" s="456">
        <v>102.60868050850532</v>
      </c>
      <c r="AR16" s="456">
        <v>101.79463475512891</v>
      </c>
      <c r="AS16" s="456">
        <v>98.08234430021591</v>
      </c>
      <c r="AT16" s="465">
        <v>96.33249880401087</v>
      </c>
      <c r="AU16" s="466">
        <v>100.68002608644098</v>
      </c>
      <c r="AV16" s="643">
        <v>94.8</v>
      </c>
      <c r="AW16" s="643">
        <v>99.4</v>
      </c>
      <c r="AX16" s="648">
        <v>101.7</v>
      </c>
      <c r="AY16" s="721">
        <v>99.4</v>
      </c>
      <c r="AZ16" s="643">
        <v>103.4</v>
      </c>
      <c r="BA16" s="643">
        <v>102.5</v>
      </c>
      <c r="BB16" s="648">
        <v>100</v>
      </c>
      <c r="BC16" s="705">
        <v>99.3</v>
      </c>
    </row>
    <row r="17" spans="1:55" ht="27.75" thickBot="1">
      <c r="A17" s="449"/>
      <c r="B17" s="470" t="s">
        <v>595</v>
      </c>
      <c r="C17" s="471" t="s">
        <v>504</v>
      </c>
      <c r="D17" s="472" t="s">
        <v>151</v>
      </c>
      <c r="E17" s="473" t="s">
        <v>151</v>
      </c>
      <c r="F17" s="473" t="s">
        <v>151</v>
      </c>
      <c r="G17" s="473" t="s">
        <v>151</v>
      </c>
      <c r="H17" s="474">
        <v>113.08419224679113</v>
      </c>
      <c r="I17" s="474">
        <v>111.04544214363334</v>
      </c>
      <c r="J17" s="474">
        <v>107.23252014197983</v>
      </c>
      <c r="K17" s="474">
        <v>97.10017145789271</v>
      </c>
      <c r="L17" s="474">
        <v>102.31907421616846</v>
      </c>
      <c r="M17" s="474">
        <v>104.14508809675966</v>
      </c>
      <c r="N17" s="474">
        <v>109.73909377019551</v>
      </c>
      <c r="O17" s="474">
        <v>108.18940156046293</v>
      </c>
      <c r="P17" s="474">
        <v>101.15974023451582</v>
      </c>
      <c r="Q17" s="474">
        <v>95.6447116569911</v>
      </c>
      <c r="R17" s="474">
        <v>89.43039849662307</v>
      </c>
      <c r="S17" s="474">
        <v>94.34526123044769</v>
      </c>
      <c r="T17" s="474">
        <v>103.93294004475263</v>
      </c>
      <c r="U17" s="474">
        <v>109.3565282521529</v>
      </c>
      <c r="V17" s="474">
        <v>115.62547472155804</v>
      </c>
      <c r="W17" s="474">
        <v>111.78431355217364</v>
      </c>
      <c r="X17" s="474">
        <v>108.93336259885334</v>
      </c>
      <c r="Y17" s="474">
        <v>110.95776476734895</v>
      </c>
      <c r="Z17" s="474">
        <v>108.36786689107694</v>
      </c>
      <c r="AA17" s="474">
        <v>96.34783507477924</v>
      </c>
      <c r="AB17" s="474">
        <v>106.46442598222048</v>
      </c>
      <c r="AC17" s="474">
        <v>103.8004641920474</v>
      </c>
      <c r="AD17" s="474">
        <v>109.25964300802138</v>
      </c>
      <c r="AE17" s="474">
        <v>123.37357428073226</v>
      </c>
      <c r="AF17" s="474">
        <v>119.01428661293856</v>
      </c>
      <c r="AG17" s="474">
        <v>115.41643834310958</v>
      </c>
      <c r="AH17" s="474">
        <v>105.72139735152268</v>
      </c>
      <c r="AI17" s="474">
        <v>117.45192301981287</v>
      </c>
      <c r="AJ17" s="474">
        <v>132.38470790370212</v>
      </c>
      <c r="AK17" s="474">
        <v>128.71333237551212</v>
      </c>
      <c r="AL17" s="474">
        <v>128.48774023695822</v>
      </c>
      <c r="AM17" s="474">
        <v>148.21913097653382</v>
      </c>
      <c r="AN17" s="474">
        <v>143.83218299769715</v>
      </c>
      <c r="AO17" s="474">
        <v>136.42827862542532</v>
      </c>
      <c r="AP17" s="474">
        <v>134.5721199511104</v>
      </c>
      <c r="AQ17" s="474">
        <v>116.89668979589831</v>
      </c>
      <c r="AR17" s="474">
        <v>126.22120406404436</v>
      </c>
      <c r="AS17" s="474">
        <v>126.25129794643217</v>
      </c>
      <c r="AT17" s="475">
        <v>145.97386303060009</v>
      </c>
      <c r="AU17" s="476">
        <v>170.84055550827358</v>
      </c>
      <c r="AV17" s="650">
        <v>161.3</v>
      </c>
      <c r="AW17" s="650">
        <v>161.7</v>
      </c>
      <c r="AX17" s="651">
        <v>129.4</v>
      </c>
      <c r="AY17" s="722">
        <v>113.8</v>
      </c>
      <c r="AZ17" s="650">
        <v>93.1</v>
      </c>
      <c r="BA17" s="650">
        <v>90.9</v>
      </c>
      <c r="BB17" s="651">
        <v>111.1</v>
      </c>
      <c r="BC17" s="706">
        <v>101.7</v>
      </c>
    </row>
    <row r="18" spans="1:49" ht="12.75">
      <c r="A18" s="441"/>
      <c r="B18" s="477"/>
      <c r="C18" s="478"/>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9"/>
      <c r="AR18" s="441"/>
      <c r="AS18" s="441"/>
      <c r="AT18" s="441"/>
      <c r="AW18" s="479"/>
    </row>
    <row r="19" spans="2:14" s="480" customFormat="1" ht="83.25" customHeight="1">
      <c r="B19" s="1028" t="s">
        <v>596</v>
      </c>
      <c r="C19" s="1015"/>
      <c r="D19" s="1015"/>
      <c r="E19" s="1015"/>
      <c r="F19" s="1015"/>
      <c r="G19" s="1015"/>
      <c r="H19" s="1015"/>
      <c r="I19" s="1015"/>
      <c r="J19" s="1015"/>
      <c r="K19" s="1015"/>
      <c r="L19" s="1015"/>
      <c r="M19" s="1015"/>
      <c r="N19" s="1015"/>
    </row>
    <row r="20" spans="2:14" s="480" customFormat="1" ht="14.25" customHeight="1">
      <c r="B20" s="1028" t="s">
        <v>625</v>
      </c>
      <c r="C20" s="1015"/>
      <c r="D20" s="1015"/>
      <c r="E20" s="1015"/>
      <c r="F20" s="1015"/>
      <c r="G20" s="1015"/>
      <c r="H20" s="1015"/>
      <c r="I20" s="1015"/>
      <c r="J20" s="1015"/>
      <c r="K20" s="1015"/>
      <c r="L20" s="1015"/>
      <c r="M20" s="1015"/>
      <c r="N20" s="1029"/>
    </row>
    <row r="21" spans="2:14" s="480" customFormat="1" ht="43.5" customHeight="1">
      <c r="B21" s="1014" t="s">
        <v>597</v>
      </c>
      <c r="C21" s="1015"/>
      <c r="D21" s="1015"/>
      <c r="E21" s="1015"/>
      <c r="F21" s="1015"/>
      <c r="G21" s="1015"/>
      <c r="H21" s="1015"/>
      <c r="I21" s="1015"/>
      <c r="J21" s="1015"/>
      <c r="K21" s="1015"/>
      <c r="L21" s="1015"/>
      <c r="M21" s="1015"/>
      <c r="N21" s="1016"/>
    </row>
    <row r="22" spans="2:14" s="480" customFormat="1" ht="16.5" customHeight="1">
      <c r="B22" s="1017" t="s">
        <v>598</v>
      </c>
      <c r="C22" s="1015"/>
      <c r="D22" s="1015"/>
      <c r="E22" s="1015"/>
      <c r="F22" s="1015"/>
      <c r="G22" s="1015"/>
      <c r="H22" s="1015"/>
      <c r="I22" s="1015"/>
      <c r="J22" s="1015"/>
      <c r="K22" s="1015"/>
      <c r="L22" s="1015"/>
      <c r="M22" s="1015"/>
      <c r="N22" s="1016"/>
    </row>
    <row r="23" spans="2:14" s="480" customFormat="1" ht="57" customHeight="1">
      <c r="B23" s="1014" t="s">
        <v>599</v>
      </c>
      <c r="C23" s="1015"/>
      <c r="D23" s="1015"/>
      <c r="E23" s="1015"/>
      <c r="F23" s="1015"/>
      <c r="G23" s="1015"/>
      <c r="H23" s="1015"/>
      <c r="I23" s="1015"/>
      <c r="J23" s="1015"/>
      <c r="K23" s="1015"/>
      <c r="L23" s="1015"/>
      <c r="M23" s="1015"/>
      <c r="N23" s="1016"/>
    </row>
    <row r="24" spans="2:14" s="480" customFormat="1" ht="30.75" customHeight="1">
      <c r="B24" s="1014" t="s">
        <v>600</v>
      </c>
      <c r="C24" s="1015"/>
      <c r="D24" s="1015"/>
      <c r="E24" s="1015"/>
      <c r="F24" s="1015"/>
      <c r="G24" s="1015"/>
      <c r="H24" s="1015"/>
      <c r="I24" s="1015"/>
      <c r="J24" s="1015"/>
      <c r="K24" s="1015"/>
      <c r="L24" s="1015"/>
      <c r="M24" s="1015"/>
      <c r="N24" s="1016"/>
    </row>
    <row r="25" spans="2:14" ht="14.25">
      <c r="B25" s="481"/>
      <c r="C25" s="481"/>
      <c r="D25" s="481"/>
      <c r="E25" s="481"/>
      <c r="F25" s="481"/>
      <c r="G25" s="481"/>
      <c r="H25" s="481"/>
      <c r="I25" s="481"/>
      <c r="J25" s="481"/>
      <c r="K25" s="481"/>
      <c r="L25" s="481"/>
      <c r="M25" s="481"/>
      <c r="N25" s="481"/>
    </row>
    <row r="26" spans="2:14" ht="14.25">
      <c r="B26" s="481"/>
      <c r="C26" s="481"/>
      <c r="D26" s="481"/>
      <c r="E26" s="481"/>
      <c r="F26" s="481"/>
      <c r="G26" s="481"/>
      <c r="H26" s="481"/>
      <c r="I26" s="481"/>
      <c r="J26" s="481"/>
      <c r="K26" s="481"/>
      <c r="L26" s="481"/>
      <c r="M26" s="481"/>
      <c r="N26" s="481"/>
    </row>
    <row r="27" spans="2:14" ht="14.25">
      <c r="B27" s="481"/>
      <c r="C27" s="481"/>
      <c r="D27" s="481"/>
      <c r="E27" s="481"/>
      <c r="F27" s="481"/>
      <c r="G27" s="481"/>
      <c r="H27" s="481"/>
      <c r="I27" s="481"/>
      <c r="J27" s="481"/>
      <c r="K27" s="481"/>
      <c r="L27" s="481"/>
      <c r="M27" s="481"/>
      <c r="N27" s="481"/>
    </row>
    <row r="28" spans="2:14" ht="14.25">
      <c r="B28" s="481"/>
      <c r="C28" s="481"/>
      <c r="D28" s="481"/>
      <c r="E28" s="481"/>
      <c r="F28" s="481"/>
      <c r="G28" s="481"/>
      <c r="H28" s="481"/>
      <c r="I28" s="481"/>
      <c r="J28" s="481"/>
      <c r="K28" s="481"/>
      <c r="L28" s="481"/>
      <c r="M28" s="481"/>
      <c r="N28" s="481"/>
    </row>
    <row r="29" spans="2:14" ht="14.25">
      <c r="B29" s="481"/>
      <c r="C29" s="481"/>
      <c r="D29" s="481"/>
      <c r="E29" s="481"/>
      <c r="F29" s="481"/>
      <c r="G29" s="481"/>
      <c r="H29" s="481"/>
      <c r="I29" s="481"/>
      <c r="J29" s="481"/>
      <c r="K29" s="481"/>
      <c r="L29" s="481"/>
      <c r="M29" s="481"/>
      <c r="N29" s="481"/>
    </row>
    <row r="30" spans="2:14" ht="14.25">
      <c r="B30" s="481"/>
      <c r="C30" s="481"/>
      <c r="D30" s="481"/>
      <c r="E30" s="481"/>
      <c r="F30" s="481"/>
      <c r="G30" s="481"/>
      <c r="H30" s="481"/>
      <c r="I30" s="481"/>
      <c r="J30" s="481"/>
      <c r="K30" s="481"/>
      <c r="L30" s="481"/>
      <c r="M30" s="481"/>
      <c r="N30" s="481"/>
    </row>
    <row r="31" spans="2:14" ht="14.25">
      <c r="B31" s="481"/>
      <c r="C31" s="481"/>
      <c r="D31" s="481"/>
      <c r="E31" s="481"/>
      <c r="F31" s="481"/>
      <c r="G31" s="481"/>
      <c r="H31" s="481"/>
      <c r="I31" s="481"/>
      <c r="J31" s="481"/>
      <c r="K31" s="481"/>
      <c r="L31" s="481"/>
      <c r="M31" s="481"/>
      <c r="N31" s="481"/>
    </row>
    <row r="32" spans="2:14" ht="14.25">
      <c r="B32" s="481"/>
      <c r="C32" s="481"/>
      <c r="D32" s="481"/>
      <c r="E32" s="481"/>
      <c r="F32" s="481"/>
      <c r="G32" s="481"/>
      <c r="H32" s="481"/>
      <c r="I32" s="481"/>
      <c r="J32" s="481"/>
      <c r="K32" s="481"/>
      <c r="L32" s="481"/>
      <c r="M32" s="481"/>
      <c r="N32" s="481"/>
    </row>
    <row r="33" spans="2:14" ht="14.25">
      <c r="B33" s="481"/>
      <c r="C33" s="481"/>
      <c r="D33" s="481"/>
      <c r="E33" s="481"/>
      <c r="F33" s="481"/>
      <c r="G33" s="481"/>
      <c r="H33" s="481"/>
      <c r="I33" s="481"/>
      <c r="J33" s="481"/>
      <c r="K33" s="481"/>
      <c r="L33" s="481"/>
      <c r="M33" s="481"/>
      <c r="N33" s="481"/>
    </row>
    <row r="34" spans="2:14" ht="14.25">
      <c r="B34" s="481"/>
      <c r="C34" s="481"/>
      <c r="D34" s="481"/>
      <c r="E34" s="481"/>
      <c r="F34" s="481"/>
      <c r="G34" s="481"/>
      <c r="H34" s="481"/>
      <c r="I34" s="481"/>
      <c r="J34" s="481"/>
      <c r="K34" s="481"/>
      <c r="L34" s="481"/>
      <c r="M34" s="481"/>
      <c r="N34" s="481"/>
    </row>
    <row r="35" spans="2:14" ht="14.25">
      <c r="B35" s="481"/>
      <c r="C35" s="481"/>
      <c r="D35" s="481"/>
      <c r="E35" s="481"/>
      <c r="F35" s="481"/>
      <c r="G35" s="481"/>
      <c r="H35" s="481"/>
      <c r="I35" s="481"/>
      <c r="J35" s="481"/>
      <c r="K35" s="481"/>
      <c r="L35" s="481"/>
      <c r="M35" s="481"/>
      <c r="N35" s="481"/>
    </row>
    <row r="36" spans="2:14" ht="14.25">
      <c r="B36" s="481"/>
      <c r="C36" s="481"/>
      <c r="D36" s="481"/>
      <c r="E36" s="481"/>
      <c r="F36" s="481"/>
      <c r="G36" s="481"/>
      <c r="H36" s="481"/>
      <c r="I36" s="481"/>
      <c r="J36" s="481"/>
      <c r="K36" s="481"/>
      <c r="L36" s="481"/>
      <c r="M36" s="481"/>
      <c r="N36" s="481"/>
    </row>
    <row r="37" spans="2:14" ht="14.25">
      <c r="B37" s="481"/>
      <c r="C37" s="481"/>
      <c r="D37" s="481"/>
      <c r="E37" s="481"/>
      <c r="F37" s="481"/>
      <c r="G37" s="481"/>
      <c r="H37" s="481"/>
      <c r="I37" s="481"/>
      <c r="J37" s="481"/>
      <c r="K37" s="481"/>
      <c r="L37" s="481"/>
      <c r="M37" s="481"/>
      <c r="N37" s="481"/>
    </row>
    <row r="38" spans="2:14" ht="14.25">
      <c r="B38" s="481"/>
      <c r="C38" s="481"/>
      <c r="D38" s="481"/>
      <c r="E38" s="481"/>
      <c r="F38" s="481"/>
      <c r="G38" s="481"/>
      <c r="H38" s="481"/>
      <c r="I38" s="481"/>
      <c r="J38" s="481"/>
      <c r="K38" s="481"/>
      <c r="L38" s="481"/>
      <c r="M38" s="481"/>
      <c r="N38" s="481"/>
    </row>
  </sheetData>
  <sheetProtection/>
  <mergeCells count="24">
    <mergeCell ref="AZ4:BC4"/>
    <mergeCell ref="BA2:BB2"/>
    <mergeCell ref="B1:H1"/>
    <mergeCell ref="G2:H2"/>
    <mergeCell ref="B4:C5"/>
    <mergeCell ref="D4:G4"/>
    <mergeCell ref="H4:K4"/>
    <mergeCell ref="L4:O4"/>
    <mergeCell ref="B24:N24"/>
    <mergeCell ref="AN4:AQ4"/>
    <mergeCell ref="C6:C7"/>
    <mergeCell ref="B19:N19"/>
    <mergeCell ref="B20:N20"/>
    <mergeCell ref="AB4:AE4"/>
    <mergeCell ref="AF4:AI4"/>
    <mergeCell ref="P4:S4"/>
    <mergeCell ref="T4:W4"/>
    <mergeCell ref="X4:AA4"/>
    <mergeCell ref="B21:N21"/>
    <mergeCell ref="B22:N22"/>
    <mergeCell ref="B23:N23"/>
    <mergeCell ref="AR4:AU4"/>
    <mergeCell ref="AJ4:AM4"/>
    <mergeCell ref="AV4:AY4"/>
  </mergeCells>
  <hyperlinks>
    <hyperlink ref="G2:H2" location="'LIST OF TABLES'!A1" display="Return to contents"/>
    <hyperlink ref="BA2:BB2" location="'LIST OF TABLES'!A1" display="Return to content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BC17"/>
  <sheetViews>
    <sheetView zoomScalePageLayoutView="0" workbookViewId="0" topLeftCell="A1">
      <pane xSplit="3" ySplit="5" topLeftCell="AS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45.125" style="1" customWidth="1"/>
    <col min="3" max="3" width="10.75390625" style="1" customWidth="1"/>
    <col min="4" max="55" width="8.75390625" style="1" customWidth="1"/>
    <col min="56" max="16384" width="9.125" style="1" customWidth="1"/>
  </cols>
  <sheetData>
    <row r="1" spans="2:14" ht="16.5" customHeight="1">
      <c r="B1" s="985" t="s">
        <v>695</v>
      </c>
      <c r="C1" s="988"/>
      <c r="D1" s="987"/>
      <c r="E1" s="986"/>
      <c r="F1" s="986"/>
      <c r="G1" s="986"/>
      <c r="H1" s="986"/>
      <c r="I1" s="986"/>
      <c r="J1" s="986"/>
      <c r="K1" s="986"/>
      <c r="L1" s="986"/>
      <c r="M1" s="986"/>
      <c r="N1" s="986"/>
    </row>
    <row r="2" spans="2:54" ht="15.75">
      <c r="B2" s="636" t="s">
        <v>635</v>
      </c>
      <c r="C2" s="637">
        <v>41333</v>
      </c>
      <c r="D2" s="2"/>
      <c r="E2" s="2"/>
      <c r="F2" s="993" t="s">
        <v>494</v>
      </c>
      <c r="G2" s="993"/>
      <c r="BA2" s="993" t="s">
        <v>494</v>
      </c>
      <c r="BB2" s="993"/>
    </row>
    <row r="3" ht="18.75" customHeight="1" thickBot="1">
      <c r="B3" s="44" t="s">
        <v>149</v>
      </c>
    </row>
    <row r="4" spans="2:55" ht="22.5" customHeight="1">
      <c r="B4" s="1045" t="s">
        <v>150</v>
      </c>
      <c r="C4" s="1046"/>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976">
        <v>2010</v>
      </c>
      <c r="AS4" s="976"/>
      <c r="AT4" s="976"/>
      <c r="AU4" s="977"/>
      <c r="AV4" s="999">
        <v>2011</v>
      </c>
      <c r="AW4" s="999"/>
      <c r="AX4" s="999"/>
      <c r="AY4" s="1003"/>
      <c r="AZ4" s="999">
        <v>2012</v>
      </c>
      <c r="BA4" s="999"/>
      <c r="BB4" s="999"/>
      <c r="BC4" s="1000"/>
    </row>
    <row r="5" spans="2:55" ht="24" customHeight="1" thickBot="1">
      <c r="B5" s="1047"/>
      <c r="C5" s="1048"/>
      <c r="D5" s="3" t="s">
        <v>118</v>
      </c>
      <c r="E5" s="3" t="s">
        <v>119</v>
      </c>
      <c r="F5" s="3" t="s">
        <v>120</v>
      </c>
      <c r="G5" s="3" t="s">
        <v>121</v>
      </c>
      <c r="H5" s="3" t="s">
        <v>118</v>
      </c>
      <c r="I5" s="3" t="s">
        <v>119</v>
      </c>
      <c r="J5" s="3" t="s">
        <v>120</v>
      </c>
      <c r="K5" s="3" t="s">
        <v>121</v>
      </c>
      <c r="L5" s="3" t="s">
        <v>118</v>
      </c>
      <c r="M5" s="3" t="s">
        <v>119</v>
      </c>
      <c r="N5" s="3" t="s">
        <v>120</v>
      </c>
      <c r="O5" s="3" t="s">
        <v>121</v>
      </c>
      <c r="P5" s="3" t="s">
        <v>118</v>
      </c>
      <c r="Q5" s="3" t="s">
        <v>119</v>
      </c>
      <c r="R5" s="3" t="s">
        <v>120</v>
      </c>
      <c r="S5" s="3" t="s">
        <v>121</v>
      </c>
      <c r="T5" s="3" t="s">
        <v>118</v>
      </c>
      <c r="U5" s="3" t="s">
        <v>119</v>
      </c>
      <c r="V5" s="3" t="s">
        <v>120</v>
      </c>
      <c r="W5" s="3" t="s">
        <v>121</v>
      </c>
      <c r="X5" s="3" t="s">
        <v>118</v>
      </c>
      <c r="Y5" s="3" t="s">
        <v>119</v>
      </c>
      <c r="Z5" s="3" t="s">
        <v>120</v>
      </c>
      <c r="AA5" s="3" t="s">
        <v>121</v>
      </c>
      <c r="AB5" s="3" t="s">
        <v>118</v>
      </c>
      <c r="AC5" s="3" t="s">
        <v>119</v>
      </c>
      <c r="AD5" s="3" t="s">
        <v>120</v>
      </c>
      <c r="AE5" s="3" t="s">
        <v>121</v>
      </c>
      <c r="AF5" s="3" t="s">
        <v>118</v>
      </c>
      <c r="AG5" s="3" t="s">
        <v>119</v>
      </c>
      <c r="AH5" s="3" t="s">
        <v>120</v>
      </c>
      <c r="AI5" s="4" t="s">
        <v>121</v>
      </c>
      <c r="AJ5" s="3" t="s">
        <v>118</v>
      </c>
      <c r="AK5" s="3" t="s">
        <v>119</v>
      </c>
      <c r="AL5" s="3" t="s">
        <v>120</v>
      </c>
      <c r="AM5" s="3" t="s">
        <v>121</v>
      </c>
      <c r="AN5" s="3" t="s">
        <v>118</v>
      </c>
      <c r="AO5" s="3" t="s">
        <v>119</v>
      </c>
      <c r="AP5" s="3" t="s">
        <v>120</v>
      </c>
      <c r="AQ5" s="3" t="s">
        <v>121</v>
      </c>
      <c r="AR5" s="3" t="s">
        <v>118</v>
      </c>
      <c r="AS5" s="3" t="s">
        <v>119</v>
      </c>
      <c r="AT5" s="3" t="s">
        <v>120</v>
      </c>
      <c r="AU5" s="4" t="s">
        <v>121</v>
      </c>
      <c r="AV5" s="3" t="s">
        <v>118</v>
      </c>
      <c r="AW5" s="3" t="s">
        <v>119</v>
      </c>
      <c r="AX5" s="3" t="s">
        <v>120</v>
      </c>
      <c r="AY5" s="4" t="s">
        <v>121</v>
      </c>
      <c r="AZ5" s="3" t="s">
        <v>118</v>
      </c>
      <c r="BA5" s="3" t="s">
        <v>119</v>
      </c>
      <c r="BB5" s="3" t="s">
        <v>120</v>
      </c>
      <c r="BC5" s="6" t="s">
        <v>121</v>
      </c>
    </row>
    <row r="6" spans="2:55" ht="15.75" customHeight="1">
      <c r="B6" s="7" t="s">
        <v>149</v>
      </c>
      <c r="C6" s="45"/>
      <c r="D6" s="1057" t="s">
        <v>151</v>
      </c>
      <c r="E6" s="1037" t="s">
        <v>151</v>
      </c>
      <c r="F6" s="1037" t="s">
        <v>151</v>
      </c>
      <c r="G6" s="1037" t="s">
        <v>151</v>
      </c>
      <c r="H6" s="1037" t="s">
        <v>151</v>
      </c>
      <c r="I6" s="1037" t="s">
        <v>151</v>
      </c>
      <c r="J6" s="1037" t="s">
        <v>151</v>
      </c>
      <c r="K6" s="1037" t="s">
        <v>151</v>
      </c>
      <c r="L6" s="1037" t="s">
        <v>151</v>
      </c>
      <c r="M6" s="1037" t="s">
        <v>151</v>
      </c>
      <c r="N6" s="1037" t="s">
        <v>151</v>
      </c>
      <c r="O6" s="1037" t="s">
        <v>151</v>
      </c>
      <c r="P6" s="1037" t="s">
        <v>151</v>
      </c>
      <c r="Q6" s="1037" t="s">
        <v>151</v>
      </c>
      <c r="R6" s="1037" t="s">
        <v>151</v>
      </c>
      <c r="S6" s="1037" t="s">
        <v>151</v>
      </c>
      <c r="T6" s="1037" t="s">
        <v>151</v>
      </c>
      <c r="U6" s="1037" t="s">
        <v>151</v>
      </c>
      <c r="V6" s="1037" t="s">
        <v>151</v>
      </c>
      <c r="W6" s="1037" t="s">
        <v>151</v>
      </c>
      <c r="X6" s="1037" t="s">
        <v>151</v>
      </c>
      <c r="Y6" s="1037" t="s">
        <v>151</v>
      </c>
      <c r="Z6" s="1037" t="s">
        <v>151</v>
      </c>
      <c r="AA6" s="1037" t="s">
        <v>151</v>
      </c>
      <c r="AB6" s="980">
        <v>105.1</v>
      </c>
      <c r="AC6" s="980">
        <v>110.1</v>
      </c>
      <c r="AD6" s="980">
        <v>115.1</v>
      </c>
      <c r="AE6" s="980">
        <v>118.4</v>
      </c>
      <c r="AF6" s="980">
        <v>148.8</v>
      </c>
      <c r="AG6" s="980">
        <v>129.7</v>
      </c>
      <c r="AH6" s="980">
        <v>120.5</v>
      </c>
      <c r="AI6" s="980">
        <v>116.5</v>
      </c>
      <c r="AJ6" s="980">
        <v>118.8</v>
      </c>
      <c r="AK6" s="980">
        <v>117.2</v>
      </c>
      <c r="AL6" s="980">
        <v>113.4</v>
      </c>
      <c r="AM6" s="980">
        <v>110.9</v>
      </c>
      <c r="AN6" s="997">
        <v>98.7</v>
      </c>
      <c r="AO6" s="997">
        <v>101.4</v>
      </c>
      <c r="AP6" s="1039">
        <v>104.7</v>
      </c>
      <c r="AQ6" s="1039">
        <v>103.7</v>
      </c>
      <c r="AR6" s="997">
        <v>84.8</v>
      </c>
      <c r="AS6" s="997">
        <v>93.9</v>
      </c>
      <c r="AT6" s="1041">
        <v>98.5</v>
      </c>
      <c r="AU6" s="1043">
        <v>103.5</v>
      </c>
      <c r="AV6" s="1050">
        <v>118.6</v>
      </c>
      <c r="AW6" s="1050">
        <v>120.6</v>
      </c>
      <c r="AX6" s="1052">
        <v>118.1</v>
      </c>
      <c r="AY6" s="1054">
        <v>116.1</v>
      </c>
      <c r="AZ6" s="1050">
        <v>114.6</v>
      </c>
      <c r="BA6" s="1050">
        <v>107.8</v>
      </c>
      <c r="BB6" s="1041">
        <v>101.4</v>
      </c>
      <c r="BC6" s="1059">
        <v>98.9</v>
      </c>
    </row>
    <row r="7" spans="2:55" s="21" customFormat="1" ht="31.5" customHeight="1">
      <c r="B7" s="729" t="s">
        <v>1191</v>
      </c>
      <c r="C7" s="47" t="s">
        <v>152</v>
      </c>
      <c r="D7" s="105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981"/>
      <c r="AC7" s="981"/>
      <c r="AD7" s="981"/>
      <c r="AE7" s="981"/>
      <c r="AF7" s="981"/>
      <c r="AG7" s="981"/>
      <c r="AH7" s="981"/>
      <c r="AI7" s="981"/>
      <c r="AJ7" s="981"/>
      <c r="AK7" s="981"/>
      <c r="AL7" s="981"/>
      <c r="AM7" s="981"/>
      <c r="AN7" s="998"/>
      <c r="AO7" s="998"/>
      <c r="AP7" s="1040"/>
      <c r="AQ7" s="1040"/>
      <c r="AR7" s="998"/>
      <c r="AS7" s="998"/>
      <c r="AT7" s="1042"/>
      <c r="AU7" s="1044"/>
      <c r="AV7" s="1051"/>
      <c r="AW7" s="1051"/>
      <c r="AX7" s="1053"/>
      <c r="AY7" s="1055"/>
      <c r="AZ7" s="1051"/>
      <c r="BA7" s="1051"/>
      <c r="BB7" s="1042"/>
      <c r="BC7" s="1060"/>
    </row>
    <row r="8" spans="2:55" ht="15.75">
      <c r="B8" s="83" t="s">
        <v>153</v>
      </c>
      <c r="C8" s="49" t="s">
        <v>154</v>
      </c>
      <c r="D8" s="177" t="s">
        <v>151</v>
      </c>
      <c r="E8" s="144" t="s">
        <v>151</v>
      </c>
      <c r="F8" s="144" t="s">
        <v>151</v>
      </c>
      <c r="G8" s="144" t="s">
        <v>151</v>
      </c>
      <c r="H8" s="144" t="s">
        <v>151</v>
      </c>
      <c r="I8" s="144" t="s">
        <v>151</v>
      </c>
      <c r="J8" s="144" t="s">
        <v>151</v>
      </c>
      <c r="K8" s="144" t="s">
        <v>151</v>
      </c>
      <c r="L8" s="144" t="s">
        <v>151</v>
      </c>
      <c r="M8" s="144" t="s">
        <v>151</v>
      </c>
      <c r="N8" s="144" t="s">
        <v>151</v>
      </c>
      <c r="O8" s="144" t="s">
        <v>151</v>
      </c>
      <c r="P8" s="144" t="s">
        <v>151</v>
      </c>
      <c r="Q8" s="144" t="s">
        <v>151</v>
      </c>
      <c r="R8" s="144" t="s">
        <v>151</v>
      </c>
      <c r="S8" s="144" t="s">
        <v>151</v>
      </c>
      <c r="T8" s="144" t="s">
        <v>151</v>
      </c>
      <c r="U8" s="144" t="s">
        <v>151</v>
      </c>
      <c r="V8" s="144" t="s">
        <v>151</v>
      </c>
      <c r="W8" s="144" t="s">
        <v>151</v>
      </c>
      <c r="X8" s="144" t="s">
        <v>151</v>
      </c>
      <c r="Y8" s="144" t="s">
        <v>151</v>
      </c>
      <c r="Z8" s="144" t="s">
        <v>151</v>
      </c>
      <c r="AA8" s="144" t="s">
        <v>151</v>
      </c>
      <c r="AB8" s="167">
        <v>108.2</v>
      </c>
      <c r="AC8" s="167">
        <v>110.4</v>
      </c>
      <c r="AD8" s="167">
        <v>116.7</v>
      </c>
      <c r="AE8" s="167">
        <v>119.1</v>
      </c>
      <c r="AF8" s="167">
        <v>146.2</v>
      </c>
      <c r="AG8" s="167">
        <v>130.3</v>
      </c>
      <c r="AH8" s="167">
        <v>120.3</v>
      </c>
      <c r="AI8" s="167">
        <v>116.7</v>
      </c>
      <c r="AJ8" s="167">
        <v>123.6</v>
      </c>
      <c r="AK8" s="167">
        <v>117.7</v>
      </c>
      <c r="AL8" s="167">
        <v>113.2</v>
      </c>
      <c r="AM8" s="167">
        <v>108.6</v>
      </c>
      <c r="AN8" s="168">
        <v>93.2</v>
      </c>
      <c r="AO8" s="118">
        <v>94.8</v>
      </c>
      <c r="AP8" s="309">
        <v>98.7</v>
      </c>
      <c r="AQ8" s="119">
        <v>98.9</v>
      </c>
      <c r="AR8" s="118">
        <v>81.4</v>
      </c>
      <c r="AS8" s="118">
        <v>93.3</v>
      </c>
      <c r="AT8" s="309">
        <v>97.7</v>
      </c>
      <c r="AU8" s="383">
        <v>102.8</v>
      </c>
      <c r="AV8" s="913">
        <v>108.1</v>
      </c>
      <c r="AW8" s="913">
        <v>104</v>
      </c>
      <c r="AX8" s="936">
        <v>104.2</v>
      </c>
      <c r="AY8" s="937">
        <v>101.8</v>
      </c>
      <c r="AZ8" s="913">
        <v>104.5</v>
      </c>
      <c r="BA8" s="913">
        <v>108.1</v>
      </c>
      <c r="BB8" s="936">
        <v>99.9</v>
      </c>
      <c r="BC8" s="938">
        <v>97.5</v>
      </c>
    </row>
    <row r="9" spans="2:55" ht="15.75">
      <c r="B9" s="83" t="s">
        <v>155</v>
      </c>
      <c r="C9" s="49" t="s">
        <v>156</v>
      </c>
      <c r="D9" s="177" t="s">
        <v>151</v>
      </c>
      <c r="E9" s="144" t="s">
        <v>151</v>
      </c>
      <c r="F9" s="144" t="s">
        <v>151</v>
      </c>
      <c r="G9" s="144" t="s">
        <v>151</v>
      </c>
      <c r="H9" s="144" t="s">
        <v>151</v>
      </c>
      <c r="I9" s="144" t="s">
        <v>151</v>
      </c>
      <c r="J9" s="144" t="s">
        <v>151</v>
      </c>
      <c r="K9" s="144" t="s">
        <v>151</v>
      </c>
      <c r="L9" s="144" t="s">
        <v>151</v>
      </c>
      <c r="M9" s="144" t="s">
        <v>151</v>
      </c>
      <c r="N9" s="144" t="s">
        <v>151</v>
      </c>
      <c r="O9" s="144" t="s">
        <v>151</v>
      </c>
      <c r="P9" s="144" t="s">
        <v>151</v>
      </c>
      <c r="Q9" s="144" t="s">
        <v>151</v>
      </c>
      <c r="R9" s="144" t="s">
        <v>151</v>
      </c>
      <c r="S9" s="144" t="s">
        <v>151</v>
      </c>
      <c r="T9" s="144" t="s">
        <v>151</v>
      </c>
      <c r="U9" s="144" t="s">
        <v>151</v>
      </c>
      <c r="V9" s="144" t="s">
        <v>151</v>
      </c>
      <c r="W9" s="144" t="s">
        <v>151</v>
      </c>
      <c r="X9" s="144" t="s">
        <v>151</v>
      </c>
      <c r="Y9" s="144" t="s">
        <v>151</v>
      </c>
      <c r="Z9" s="144" t="s">
        <v>151</v>
      </c>
      <c r="AA9" s="144" t="s">
        <v>151</v>
      </c>
      <c r="AB9" s="168">
        <v>93.4</v>
      </c>
      <c r="AC9" s="168">
        <v>105.1</v>
      </c>
      <c r="AD9" s="168">
        <v>112</v>
      </c>
      <c r="AE9" s="168">
        <v>117.7</v>
      </c>
      <c r="AF9" s="168">
        <v>166.6</v>
      </c>
      <c r="AG9" s="168">
        <v>128.9</v>
      </c>
      <c r="AH9" s="168">
        <v>116.2</v>
      </c>
      <c r="AI9" s="168">
        <v>111.2</v>
      </c>
      <c r="AJ9" s="168">
        <v>108.7</v>
      </c>
      <c r="AK9" s="168">
        <v>116.2</v>
      </c>
      <c r="AL9" s="168">
        <v>114.2</v>
      </c>
      <c r="AM9" s="168">
        <v>113.7</v>
      </c>
      <c r="AN9" s="168">
        <v>105.7</v>
      </c>
      <c r="AO9" s="118">
        <v>112.4</v>
      </c>
      <c r="AP9" s="309">
        <v>119.3</v>
      </c>
      <c r="AQ9" s="119">
        <v>116.9</v>
      </c>
      <c r="AR9" s="118">
        <v>92.6</v>
      </c>
      <c r="AS9" s="118">
        <v>94.9</v>
      </c>
      <c r="AT9" s="309">
        <v>97.8</v>
      </c>
      <c r="AU9" s="383">
        <v>101.8</v>
      </c>
      <c r="AV9" s="913">
        <v>127</v>
      </c>
      <c r="AW9" s="913">
        <v>139.9</v>
      </c>
      <c r="AX9" s="936">
        <v>130.3</v>
      </c>
      <c r="AY9" s="383">
        <v>125.9</v>
      </c>
      <c r="AZ9" s="913">
        <v>136.6</v>
      </c>
      <c r="BA9" s="913">
        <v>108.5</v>
      </c>
      <c r="BB9" s="309">
        <v>102.1</v>
      </c>
      <c r="BC9" s="939">
        <v>100.6</v>
      </c>
    </row>
    <row r="10" spans="2:55" ht="15.75">
      <c r="B10" s="83" t="s">
        <v>157</v>
      </c>
      <c r="C10" s="49" t="s">
        <v>154</v>
      </c>
      <c r="D10" s="177" t="s">
        <v>151</v>
      </c>
      <c r="E10" s="144" t="s">
        <v>151</v>
      </c>
      <c r="F10" s="144" t="s">
        <v>151</v>
      </c>
      <c r="G10" s="144" t="s">
        <v>151</v>
      </c>
      <c r="H10" s="144" t="s">
        <v>151</v>
      </c>
      <c r="I10" s="144" t="s">
        <v>151</v>
      </c>
      <c r="J10" s="144" t="s">
        <v>151</v>
      </c>
      <c r="K10" s="144" t="s">
        <v>151</v>
      </c>
      <c r="L10" s="144" t="s">
        <v>151</v>
      </c>
      <c r="M10" s="144" t="s">
        <v>151</v>
      </c>
      <c r="N10" s="144" t="s">
        <v>151</v>
      </c>
      <c r="O10" s="144" t="s">
        <v>151</v>
      </c>
      <c r="P10" s="144" t="s">
        <v>151</v>
      </c>
      <c r="Q10" s="144" t="s">
        <v>151</v>
      </c>
      <c r="R10" s="144" t="s">
        <v>151</v>
      </c>
      <c r="S10" s="144" t="s">
        <v>151</v>
      </c>
      <c r="T10" s="144" t="s">
        <v>151</v>
      </c>
      <c r="U10" s="144" t="s">
        <v>151</v>
      </c>
      <c r="V10" s="144" t="s">
        <v>151</v>
      </c>
      <c r="W10" s="144" t="s">
        <v>151</v>
      </c>
      <c r="X10" s="144" t="s">
        <v>151</v>
      </c>
      <c r="Y10" s="144" t="s">
        <v>151</v>
      </c>
      <c r="Z10" s="144" t="s">
        <v>151</v>
      </c>
      <c r="AA10" s="144" t="s">
        <v>151</v>
      </c>
      <c r="AB10" s="168">
        <v>109.6</v>
      </c>
      <c r="AC10" s="168">
        <v>115.9</v>
      </c>
      <c r="AD10" s="168">
        <v>116.2</v>
      </c>
      <c r="AE10" s="168">
        <v>118.1</v>
      </c>
      <c r="AF10" s="168">
        <v>139.9</v>
      </c>
      <c r="AG10" s="168">
        <v>129.5</v>
      </c>
      <c r="AH10" s="168">
        <v>126.9</v>
      </c>
      <c r="AI10" s="168">
        <v>124.2</v>
      </c>
      <c r="AJ10" s="168">
        <v>118.2</v>
      </c>
      <c r="AK10" s="168">
        <v>117.5</v>
      </c>
      <c r="AL10" s="168">
        <v>112.9</v>
      </c>
      <c r="AM10" s="168">
        <v>111.9</v>
      </c>
      <c r="AN10" s="168">
        <v>104.6</v>
      </c>
      <c r="AO10" s="118">
        <v>102.6</v>
      </c>
      <c r="AP10" s="309">
        <v>98.1</v>
      </c>
      <c r="AQ10" s="119">
        <v>94.7</v>
      </c>
      <c r="AR10" s="118">
        <v>84.4</v>
      </c>
      <c r="AS10" s="118">
        <v>94</v>
      </c>
      <c r="AT10" s="309">
        <v>101.5</v>
      </c>
      <c r="AU10" s="383">
        <v>107.7</v>
      </c>
      <c r="AV10" s="913">
        <v>130.3</v>
      </c>
      <c r="AW10" s="913">
        <v>129.1</v>
      </c>
      <c r="AX10" s="936">
        <v>128.1</v>
      </c>
      <c r="AY10" s="940">
        <v>129.5</v>
      </c>
      <c r="AZ10" s="913">
        <v>110.3</v>
      </c>
      <c r="BA10" s="913">
        <v>106.1</v>
      </c>
      <c r="BB10" s="936">
        <v>102.8</v>
      </c>
      <c r="BC10" s="939">
        <v>98.4</v>
      </c>
    </row>
    <row r="11" spans="2:55" s="21" customFormat="1" ht="27">
      <c r="B11" s="907" t="s">
        <v>1192</v>
      </c>
      <c r="C11" s="12"/>
      <c r="D11" s="117">
        <v>22.2</v>
      </c>
      <c r="E11" s="117">
        <v>24.2</v>
      </c>
      <c r="F11" s="117">
        <v>9.8</v>
      </c>
      <c r="G11" s="117">
        <v>-24.4</v>
      </c>
      <c r="H11" s="117">
        <v>1.9</v>
      </c>
      <c r="I11" s="117">
        <v>8.1</v>
      </c>
      <c r="J11" s="117">
        <v>-1.9</v>
      </c>
      <c r="K11" s="117">
        <v>-35.1</v>
      </c>
      <c r="L11" s="117">
        <v>-10</v>
      </c>
      <c r="M11" s="117">
        <v>6.8</v>
      </c>
      <c r="N11" s="117">
        <v>-0.1</v>
      </c>
      <c r="O11" s="117">
        <v>-29</v>
      </c>
      <c r="P11" s="117">
        <v>-6.4</v>
      </c>
      <c r="Q11" s="117">
        <v>18.5</v>
      </c>
      <c r="R11" s="117">
        <v>0.4</v>
      </c>
      <c r="S11" s="117">
        <v>-28.4</v>
      </c>
      <c r="T11" s="117">
        <v>-19.8</v>
      </c>
      <c r="U11" s="117">
        <v>7.7</v>
      </c>
      <c r="V11" s="117">
        <v>10</v>
      </c>
      <c r="W11" s="117">
        <v>-4.7</v>
      </c>
      <c r="X11" s="117">
        <v>-6.9</v>
      </c>
      <c r="Y11" s="178">
        <v>15.6</v>
      </c>
      <c r="Z11" s="178">
        <v>22.4</v>
      </c>
      <c r="AA11" s="178">
        <v>7.4</v>
      </c>
      <c r="AB11" s="178">
        <v>2.7</v>
      </c>
      <c r="AC11" s="178">
        <v>27</v>
      </c>
      <c r="AD11" s="178">
        <v>31.6</v>
      </c>
      <c r="AE11" s="178">
        <v>20.3</v>
      </c>
      <c r="AF11" s="178">
        <v>18.7</v>
      </c>
      <c r="AG11" s="178">
        <v>30</v>
      </c>
      <c r="AH11" s="178">
        <v>27.4</v>
      </c>
      <c r="AI11" s="178">
        <v>15.6</v>
      </c>
      <c r="AJ11" s="178">
        <v>18.4</v>
      </c>
      <c r="AK11" s="178">
        <v>23.9</v>
      </c>
      <c r="AL11" s="178">
        <v>19</v>
      </c>
      <c r="AM11" s="178">
        <v>-5.9</v>
      </c>
      <c r="AN11" s="168">
        <v>-30.1</v>
      </c>
      <c r="AO11" s="118">
        <v>-8</v>
      </c>
      <c r="AP11" s="309">
        <v>-4.8</v>
      </c>
      <c r="AQ11" s="119">
        <v>-15.5</v>
      </c>
      <c r="AR11" s="118">
        <v>-5.6</v>
      </c>
      <c r="AS11" s="118">
        <v>2</v>
      </c>
      <c r="AT11" s="309">
        <v>-1.4</v>
      </c>
      <c r="AU11" s="383">
        <v>-19.5</v>
      </c>
      <c r="AV11" s="118">
        <v>-5.3</v>
      </c>
      <c r="AW11" s="118">
        <v>3.6</v>
      </c>
      <c r="AX11" s="309">
        <v>-4.2</v>
      </c>
      <c r="AY11" s="383">
        <v>-22.7</v>
      </c>
      <c r="AZ11" s="118">
        <v>-11.8</v>
      </c>
      <c r="BA11" s="118">
        <v>-14.3</v>
      </c>
      <c r="BB11" s="309">
        <v>-22.2</v>
      </c>
      <c r="BC11" s="402">
        <v>-34.9</v>
      </c>
    </row>
    <row r="12" spans="2:55" s="21" customFormat="1" ht="30.75" customHeight="1" thickBot="1">
      <c r="B12" s="908" t="s">
        <v>1193</v>
      </c>
      <c r="C12" s="25"/>
      <c r="D12" s="169">
        <v>38</v>
      </c>
      <c r="E12" s="169">
        <v>28.3</v>
      </c>
      <c r="F12" s="169">
        <v>6.2</v>
      </c>
      <c r="G12" s="169">
        <v>-30.9</v>
      </c>
      <c r="H12" s="169">
        <v>18.7</v>
      </c>
      <c r="I12" s="169">
        <v>12.9</v>
      </c>
      <c r="J12" s="169">
        <v>-3.4</v>
      </c>
      <c r="K12" s="169">
        <v>-40.9</v>
      </c>
      <c r="L12" s="169">
        <v>6.1</v>
      </c>
      <c r="M12" s="169">
        <v>11.4</v>
      </c>
      <c r="N12" s="169">
        <v>-3.6</v>
      </c>
      <c r="O12" s="169">
        <v>-36.2</v>
      </c>
      <c r="P12" s="169">
        <v>16.2</v>
      </c>
      <c r="Q12" s="169">
        <v>19.5</v>
      </c>
      <c r="R12" s="169">
        <v>-4.9</v>
      </c>
      <c r="S12" s="169">
        <v>-39.3</v>
      </c>
      <c r="T12" s="169">
        <v>-0.3</v>
      </c>
      <c r="U12" s="169">
        <v>16.8</v>
      </c>
      <c r="V12" s="169">
        <v>11.7</v>
      </c>
      <c r="W12" s="169">
        <v>-13.1</v>
      </c>
      <c r="X12" s="169">
        <v>14.5</v>
      </c>
      <c r="Y12" s="179">
        <v>26</v>
      </c>
      <c r="Z12" s="179">
        <v>23.9</v>
      </c>
      <c r="AA12" s="179">
        <v>-1.3</v>
      </c>
      <c r="AB12" s="179">
        <v>21.8</v>
      </c>
      <c r="AC12" s="179">
        <v>36.3</v>
      </c>
      <c r="AD12" s="179">
        <v>35.9</v>
      </c>
      <c r="AE12" s="179">
        <v>16.2</v>
      </c>
      <c r="AF12" s="179">
        <v>33.6</v>
      </c>
      <c r="AG12" s="179">
        <v>38.1</v>
      </c>
      <c r="AH12" s="179">
        <v>32.8</v>
      </c>
      <c r="AI12" s="179">
        <v>13.7</v>
      </c>
      <c r="AJ12" s="179">
        <v>32.2</v>
      </c>
      <c r="AK12" s="179">
        <v>33</v>
      </c>
      <c r="AL12" s="179">
        <v>23.1</v>
      </c>
      <c r="AM12" s="179">
        <v>-10.8</v>
      </c>
      <c r="AN12" s="180">
        <v>-21.8</v>
      </c>
      <c r="AO12" s="184">
        <v>-4</v>
      </c>
      <c r="AP12" s="329">
        <v>-3.3</v>
      </c>
      <c r="AQ12" s="140">
        <v>-18.6</v>
      </c>
      <c r="AR12" s="184">
        <v>13.5</v>
      </c>
      <c r="AS12" s="184">
        <v>17.2</v>
      </c>
      <c r="AT12" s="329">
        <v>4.4</v>
      </c>
      <c r="AU12" s="548">
        <v>-28.7</v>
      </c>
      <c r="AV12" s="184">
        <v>9.9</v>
      </c>
      <c r="AW12" s="184">
        <v>15.7</v>
      </c>
      <c r="AX12" s="329">
        <v>-1.9</v>
      </c>
      <c r="AY12" s="548">
        <v>-32.1</v>
      </c>
      <c r="AZ12" s="184">
        <v>0</v>
      </c>
      <c r="BA12" s="184">
        <v>-6.4</v>
      </c>
      <c r="BB12" s="329">
        <v>-21.2</v>
      </c>
      <c r="BC12" s="405">
        <v>-42.8</v>
      </c>
    </row>
    <row r="13" spans="2:39" ht="12.7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row>
    <row r="14" spans="2:39" ht="16.5" customHeight="1">
      <c r="B14" s="1056" t="s">
        <v>158</v>
      </c>
      <c r="C14" s="1004"/>
      <c r="D14" s="1004"/>
      <c r="E14" s="1004"/>
      <c r="F14" s="1004"/>
      <c r="G14" s="1004"/>
      <c r="H14" s="1004"/>
      <c r="I14" s="1004"/>
      <c r="J14" s="1004"/>
      <c r="K14" s="1004"/>
      <c r="L14" s="31"/>
      <c r="M14" s="31"/>
      <c r="N14" s="31"/>
      <c r="O14" s="31"/>
      <c r="P14" s="31"/>
      <c r="Q14" s="31"/>
      <c r="R14" s="31"/>
      <c r="S14" s="26"/>
      <c r="T14" s="26"/>
      <c r="U14" s="26"/>
      <c r="V14" s="26"/>
      <c r="W14" s="26"/>
      <c r="X14" s="26"/>
      <c r="Y14" s="26"/>
      <c r="Z14" s="26"/>
      <c r="AA14" s="26"/>
      <c r="AB14" s="26"/>
      <c r="AC14" s="26"/>
      <c r="AD14" s="26"/>
      <c r="AE14" s="26"/>
      <c r="AF14" s="26"/>
      <c r="AG14" s="26"/>
      <c r="AH14" s="26"/>
      <c r="AI14" s="26"/>
      <c r="AJ14" s="26"/>
      <c r="AK14" s="26"/>
      <c r="AL14" s="26"/>
      <c r="AM14" s="26"/>
    </row>
    <row r="15" spans="2:43" ht="16.5" customHeight="1">
      <c r="B15" s="1049" t="s">
        <v>159</v>
      </c>
      <c r="C15" s="1004"/>
      <c r="D15" s="1004"/>
      <c r="E15" s="1004"/>
      <c r="F15" s="1004"/>
      <c r="G15" s="1004"/>
      <c r="H15" s="1004"/>
      <c r="I15" s="1004"/>
      <c r="J15" s="1004"/>
      <c r="K15" s="1004"/>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row>
    <row r="16" spans="2:43" ht="18.75" customHeight="1">
      <c r="B16" s="1049" t="s">
        <v>1195</v>
      </c>
      <c r="C16" s="1004"/>
      <c r="D16" s="1004"/>
      <c r="E16" s="1004"/>
      <c r="F16" s="1004"/>
      <c r="G16" s="1004"/>
      <c r="H16" s="1004"/>
      <c r="I16" s="1004"/>
      <c r="J16" s="1004"/>
      <c r="K16" s="3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row>
    <row r="17" spans="2:43" ht="14.25" customHeight="1">
      <c r="B17" s="28" t="s">
        <v>1194</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row>
  </sheetData>
  <sheetProtection/>
  <mergeCells count="73">
    <mergeCell ref="B16:J16"/>
    <mergeCell ref="AZ4:BC4"/>
    <mergeCell ref="AZ6:AZ7"/>
    <mergeCell ref="BA6:BA7"/>
    <mergeCell ref="BB6:BB7"/>
    <mergeCell ref="BC6:BC7"/>
    <mergeCell ref="AI6:AI7"/>
    <mergeCell ref="AK6:AK7"/>
    <mergeCell ref="AL6:AL7"/>
    <mergeCell ref="AJ6:AJ7"/>
    <mergeCell ref="AY6:AY7"/>
    <mergeCell ref="B14:K14"/>
    <mergeCell ref="N6:N7"/>
    <mergeCell ref="E6:E7"/>
    <mergeCell ref="F6:F7"/>
    <mergeCell ref="G6:G7"/>
    <mergeCell ref="D6:D7"/>
    <mergeCell ref="AE6:AE7"/>
    <mergeCell ref="AF6:AF7"/>
    <mergeCell ref="AR6:AR7"/>
    <mergeCell ref="BA2:BB2"/>
    <mergeCell ref="AV4:AY4"/>
    <mergeCell ref="AV6:AV7"/>
    <mergeCell ref="AW6:AW7"/>
    <mergeCell ref="AX6:AX7"/>
    <mergeCell ref="O6:O7"/>
    <mergeCell ref="AG6:AG7"/>
    <mergeCell ref="AH6:AH7"/>
    <mergeCell ref="AA6:AA7"/>
    <mergeCell ref="AR4:AU4"/>
    <mergeCell ref="B15:K15"/>
    <mergeCell ref="M6:M7"/>
    <mergeCell ref="U6:U7"/>
    <mergeCell ref="S6:S7"/>
    <mergeCell ref="W6:W7"/>
    <mergeCell ref="I6:I7"/>
    <mergeCell ref="H6:H7"/>
    <mergeCell ref="Q6:Q7"/>
    <mergeCell ref="R6:R7"/>
    <mergeCell ref="J6:J7"/>
    <mergeCell ref="B1:C1"/>
    <mergeCell ref="D1:N1"/>
    <mergeCell ref="B4:C5"/>
    <mergeCell ref="D4:G4"/>
    <mergeCell ref="H4:K4"/>
    <mergeCell ref="F2:G2"/>
    <mergeCell ref="K6:K7"/>
    <mergeCell ref="AS6:AS7"/>
    <mergeCell ref="AT6:AT7"/>
    <mergeCell ref="AU6:AU7"/>
    <mergeCell ref="T6:T7"/>
    <mergeCell ref="AF4:AI4"/>
    <mergeCell ref="AJ4:AM4"/>
    <mergeCell ref="T4:W4"/>
    <mergeCell ref="X4:AA4"/>
    <mergeCell ref="AO6:AO7"/>
    <mergeCell ref="AP6:AP7"/>
    <mergeCell ref="AQ6:AQ7"/>
    <mergeCell ref="AN4:AQ4"/>
    <mergeCell ref="AN6:AN7"/>
    <mergeCell ref="L6:L7"/>
    <mergeCell ref="L4:O4"/>
    <mergeCell ref="P4:S4"/>
    <mergeCell ref="AB4:AE4"/>
    <mergeCell ref="AM6:AM7"/>
    <mergeCell ref="P6:P7"/>
    <mergeCell ref="AC6:AC7"/>
    <mergeCell ref="AD6:AD7"/>
    <mergeCell ref="AB6:AB7"/>
    <mergeCell ref="V6:V7"/>
    <mergeCell ref="X6:X7"/>
    <mergeCell ref="Y6:Y7"/>
    <mergeCell ref="Z6:Z7"/>
  </mergeCells>
  <hyperlinks>
    <hyperlink ref="F2:G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BC22"/>
  <sheetViews>
    <sheetView zoomScalePageLayoutView="0" workbookViewId="0" topLeftCell="A1">
      <pane xSplit="3" ySplit="5" topLeftCell="AP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38.00390625" style="1" customWidth="1"/>
    <col min="3" max="3" width="10.00390625" style="1" customWidth="1"/>
    <col min="4" max="55" width="7.75390625" style="1" customWidth="1"/>
    <col min="56" max="16384" width="9.125" style="1" customWidth="1"/>
  </cols>
  <sheetData>
    <row r="1" spans="2:14" ht="16.5" customHeight="1">
      <c r="B1" s="985" t="s">
        <v>696</v>
      </c>
      <c r="C1" s="986"/>
      <c r="D1" s="986"/>
      <c r="E1" s="986"/>
      <c r="F1" s="986"/>
      <c r="G1" s="986"/>
      <c r="H1" s="986"/>
      <c r="I1" s="986"/>
      <c r="J1" s="986"/>
      <c r="K1" s="986"/>
      <c r="L1" s="986"/>
      <c r="M1" s="986"/>
      <c r="N1" s="986"/>
    </row>
    <row r="2" spans="2:54" ht="17.25" customHeight="1">
      <c r="B2" s="636" t="s">
        <v>635</v>
      </c>
      <c r="C2" s="637">
        <v>41331</v>
      </c>
      <c r="G2" s="993" t="s">
        <v>494</v>
      </c>
      <c r="H2" s="993"/>
      <c r="BA2" s="993" t="s">
        <v>494</v>
      </c>
      <c r="BB2" s="993"/>
    </row>
    <row r="3" spans="2:3" ht="17.25" customHeight="1" thickBot="1">
      <c r="B3" s="1061" t="s">
        <v>162</v>
      </c>
      <c r="C3" s="1061"/>
    </row>
    <row r="4" spans="2:55" ht="20.25" customHeight="1">
      <c r="B4" s="1062" t="s">
        <v>163</v>
      </c>
      <c r="C4" s="1063"/>
      <c r="D4" s="977">
        <v>2000</v>
      </c>
      <c r="E4" s="1066"/>
      <c r="F4" s="1066"/>
      <c r="G4" s="1067"/>
      <c r="H4" s="1068">
        <v>2001</v>
      </c>
      <c r="I4" s="1068"/>
      <c r="J4" s="1068"/>
      <c r="K4" s="1069"/>
      <c r="L4" s="1070">
        <v>2002</v>
      </c>
      <c r="M4" s="1068"/>
      <c r="N4" s="1068"/>
      <c r="O4" s="1069"/>
      <c r="P4" s="1070">
        <v>2003</v>
      </c>
      <c r="Q4" s="1068"/>
      <c r="R4" s="1068"/>
      <c r="S4" s="1069"/>
      <c r="T4" s="977">
        <v>2004</v>
      </c>
      <c r="U4" s="1066"/>
      <c r="V4" s="1066"/>
      <c r="W4" s="1067"/>
      <c r="X4" s="1068">
        <v>2005</v>
      </c>
      <c r="Y4" s="1068"/>
      <c r="Z4" s="1068"/>
      <c r="AA4" s="1069"/>
      <c r="AB4" s="1070">
        <v>2006</v>
      </c>
      <c r="AC4" s="1068"/>
      <c r="AD4" s="1068"/>
      <c r="AE4" s="1069"/>
      <c r="AF4" s="1070">
        <v>2007</v>
      </c>
      <c r="AG4" s="1068"/>
      <c r="AH4" s="1068"/>
      <c r="AI4" s="1068"/>
      <c r="AJ4" s="1070">
        <v>2008</v>
      </c>
      <c r="AK4" s="1068"/>
      <c r="AL4" s="1068"/>
      <c r="AM4" s="1068"/>
      <c r="AN4" s="976">
        <v>2009</v>
      </c>
      <c r="AO4" s="976"/>
      <c r="AP4" s="976"/>
      <c r="AQ4" s="976"/>
      <c r="AR4" s="976">
        <v>2010</v>
      </c>
      <c r="AS4" s="976"/>
      <c r="AT4" s="976"/>
      <c r="AU4" s="977"/>
      <c r="AV4" s="999">
        <v>2011</v>
      </c>
      <c r="AW4" s="999"/>
      <c r="AX4" s="999"/>
      <c r="AY4" s="1003"/>
      <c r="AZ4" s="999">
        <v>2012</v>
      </c>
      <c r="BA4" s="999"/>
      <c r="BB4" s="999"/>
      <c r="BC4" s="1000"/>
    </row>
    <row r="5" spans="2:55" ht="39.75" customHeight="1" thickBot="1">
      <c r="B5" s="1064"/>
      <c r="C5" s="1065"/>
      <c r="D5" s="3" t="s">
        <v>118</v>
      </c>
      <c r="E5" s="3" t="s">
        <v>119</v>
      </c>
      <c r="F5" s="3" t="s">
        <v>120</v>
      </c>
      <c r="G5" s="3" t="s">
        <v>121</v>
      </c>
      <c r="H5" s="3" t="s">
        <v>118</v>
      </c>
      <c r="I5" s="3" t="s">
        <v>119</v>
      </c>
      <c r="J5" s="3" t="s">
        <v>120</v>
      </c>
      <c r="K5" s="3" t="s">
        <v>121</v>
      </c>
      <c r="L5" s="3" t="s">
        <v>118</v>
      </c>
      <c r="M5" s="3" t="s">
        <v>119</v>
      </c>
      <c r="N5" s="3" t="s">
        <v>120</v>
      </c>
      <c r="O5" s="3" t="s">
        <v>121</v>
      </c>
      <c r="P5" s="3" t="s">
        <v>118</v>
      </c>
      <c r="Q5" s="3" t="s">
        <v>119</v>
      </c>
      <c r="R5" s="3" t="s">
        <v>120</v>
      </c>
      <c r="S5" s="3" t="s">
        <v>121</v>
      </c>
      <c r="T5" s="3" t="s">
        <v>118</v>
      </c>
      <c r="U5" s="3" t="s">
        <v>119</v>
      </c>
      <c r="V5" s="3" t="s">
        <v>120</v>
      </c>
      <c r="W5" s="3" t="s">
        <v>121</v>
      </c>
      <c r="X5" s="3" t="s">
        <v>118</v>
      </c>
      <c r="Y5" s="3" t="s">
        <v>119</v>
      </c>
      <c r="Z5" s="3" t="s">
        <v>120</v>
      </c>
      <c r="AA5" s="3" t="s">
        <v>121</v>
      </c>
      <c r="AB5" s="3" t="s">
        <v>118</v>
      </c>
      <c r="AC5" s="3" t="s">
        <v>119</v>
      </c>
      <c r="AD5" s="3" t="s">
        <v>120</v>
      </c>
      <c r="AE5" s="3" t="s">
        <v>121</v>
      </c>
      <c r="AF5" s="3" t="s">
        <v>118</v>
      </c>
      <c r="AG5" s="3" t="s">
        <v>119</v>
      </c>
      <c r="AH5" s="3" t="s">
        <v>120</v>
      </c>
      <c r="AI5" s="4" t="s">
        <v>121</v>
      </c>
      <c r="AJ5" s="3" t="s">
        <v>118</v>
      </c>
      <c r="AK5" s="3" t="s">
        <v>119</v>
      </c>
      <c r="AL5" s="3" t="s">
        <v>120</v>
      </c>
      <c r="AM5" s="3" t="s">
        <v>121</v>
      </c>
      <c r="AN5" s="3" t="s">
        <v>118</v>
      </c>
      <c r="AO5" s="3" t="s">
        <v>119</v>
      </c>
      <c r="AP5" s="3" t="s">
        <v>120</v>
      </c>
      <c r="AQ5" s="3" t="s">
        <v>121</v>
      </c>
      <c r="AR5" s="3" t="s">
        <v>118</v>
      </c>
      <c r="AS5" s="3" t="s">
        <v>119</v>
      </c>
      <c r="AT5" s="3" t="s">
        <v>120</v>
      </c>
      <c r="AU5" s="4" t="s">
        <v>121</v>
      </c>
      <c r="AV5" s="3" t="s">
        <v>118</v>
      </c>
      <c r="AW5" s="3" t="s">
        <v>119</v>
      </c>
      <c r="AX5" s="3" t="s">
        <v>120</v>
      </c>
      <c r="AY5" s="4" t="s">
        <v>121</v>
      </c>
      <c r="AZ5" s="3" t="s">
        <v>118</v>
      </c>
      <c r="BA5" s="3" t="s">
        <v>119</v>
      </c>
      <c r="BB5" s="3" t="s">
        <v>120</v>
      </c>
      <c r="BC5" s="6" t="s">
        <v>121</v>
      </c>
    </row>
    <row r="6" spans="2:55" ht="12.75">
      <c r="B6" s="52" t="s">
        <v>162</v>
      </c>
      <c r="C6" s="53"/>
      <c r="D6" s="1077" t="s">
        <v>151</v>
      </c>
      <c r="E6" s="1075" t="s">
        <v>151</v>
      </c>
      <c r="F6" s="1075" t="s">
        <v>151</v>
      </c>
      <c r="G6" s="1075" t="s">
        <v>151</v>
      </c>
      <c r="H6" s="1075" t="s">
        <v>151</v>
      </c>
      <c r="I6" s="1075" t="s">
        <v>151</v>
      </c>
      <c r="J6" s="1075" t="s">
        <v>151</v>
      </c>
      <c r="K6" s="1075" t="s">
        <v>151</v>
      </c>
      <c r="L6" s="1075" t="s">
        <v>151</v>
      </c>
      <c r="M6" s="1075" t="s">
        <v>151</v>
      </c>
      <c r="N6" s="1075" t="s">
        <v>151</v>
      </c>
      <c r="O6" s="1075" t="s">
        <v>151</v>
      </c>
      <c r="P6" s="1075" t="s">
        <v>151</v>
      </c>
      <c r="Q6" s="1075" t="s">
        <v>151</v>
      </c>
      <c r="R6" s="1075" t="s">
        <v>151</v>
      </c>
      <c r="S6" s="1075" t="s">
        <v>151</v>
      </c>
      <c r="T6" s="1075" t="s">
        <v>151</v>
      </c>
      <c r="U6" s="1075" t="s">
        <v>151</v>
      </c>
      <c r="V6" s="1075" t="s">
        <v>151</v>
      </c>
      <c r="W6" s="1075" t="s">
        <v>151</v>
      </c>
      <c r="X6" s="1075" t="s">
        <v>151</v>
      </c>
      <c r="Y6" s="1075" t="s">
        <v>151</v>
      </c>
      <c r="Z6" s="1075" t="s">
        <v>151</v>
      </c>
      <c r="AA6" s="1075" t="s">
        <v>151</v>
      </c>
      <c r="AB6" s="1071">
        <v>109.1</v>
      </c>
      <c r="AC6" s="1071">
        <v>111.9</v>
      </c>
      <c r="AD6" s="1071">
        <v>113.7</v>
      </c>
      <c r="AE6" s="1071">
        <v>112.7</v>
      </c>
      <c r="AF6" s="1071">
        <v>117.4</v>
      </c>
      <c r="AG6" s="1071">
        <v>114</v>
      </c>
      <c r="AH6" s="1071">
        <v>112.8</v>
      </c>
      <c r="AI6" s="1071">
        <v>112.1</v>
      </c>
      <c r="AJ6" s="1071">
        <v>116.1</v>
      </c>
      <c r="AK6" s="1071">
        <v>111.8</v>
      </c>
      <c r="AL6" s="1071">
        <v>108.4</v>
      </c>
      <c r="AM6" s="1071">
        <v>104.8</v>
      </c>
      <c r="AN6" s="997">
        <v>101</v>
      </c>
      <c r="AO6" s="997">
        <v>101</v>
      </c>
      <c r="AP6" s="1073">
        <v>103.6</v>
      </c>
      <c r="AQ6" s="1073">
        <v>104.7</v>
      </c>
      <c r="AR6" s="997">
        <v>100.3</v>
      </c>
      <c r="AS6" s="997">
        <v>101.1</v>
      </c>
      <c r="AT6" s="1073">
        <v>102.9</v>
      </c>
      <c r="AU6" s="1080">
        <v>107.3</v>
      </c>
      <c r="AV6" s="997">
        <v>106</v>
      </c>
      <c r="AW6" s="997">
        <v>108.8</v>
      </c>
      <c r="AX6" s="1073">
        <v>107.1</v>
      </c>
      <c r="AY6" s="1080">
        <v>106.9</v>
      </c>
      <c r="AZ6" s="997">
        <v>108.4</v>
      </c>
      <c r="BA6" s="997">
        <v>102.7</v>
      </c>
      <c r="BB6" s="1073">
        <v>101.9</v>
      </c>
      <c r="BC6" s="1084">
        <v>98</v>
      </c>
    </row>
    <row r="7" spans="2:55" ht="15.75" customHeight="1">
      <c r="B7" s="46" t="s">
        <v>164</v>
      </c>
      <c r="C7" s="41" t="s">
        <v>504</v>
      </c>
      <c r="D7" s="1078"/>
      <c r="E7" s="1076"/>
      <c r="F7" s="1076"/>
      <c r="G7" s="1076"/>
      <c r="H7" s="1076"/>
      <c r="I7" s="1076"/>
      <c r="J7" s="1076"/>
      <c r="K7" s="1076"/>
      <c r="L7" s="1076"/>
      <c r="M7" s="1076"/>
      <c r="N7" s="1076"/>
      <c r="O7" s="1076"/>
      <c r="P7" s="1076"/>
      <c r="Q7" s="1076"/>
      <c r="R7" s="1076"/>
      <c r="S7" s="1076"/>
      <c r="T7" s="1076"/>
      <c r="U7" s="1076"/>
      <c r="V7" s="1076"/>
      <c r="W7" s="1076"/>
      <c r="X7" s="1076"/>
      <c r="Y7" s="1076"/>
      <c r="Z7" s="1076"/>
      <c r="AA7" s="1076"/>
      <c r="AB7" s="1072"/>
      <c r="AC7" s="1072"/>
      <c r="AD7" s="1072"/>
      <c r="AE7" s="1072"/>
      <c r="AF7" s="1072"/>
      <c r="AG7" s="1072"/>
      <c r="AH7" s="1072"/>
      <c r="AI7" s="1072"/>
      <c r="AJ7" s="1072"/>
      <c r="AK7" s="1072"/>
      <c r="AL7" s="1072"/>
      <c r="AM7" s="1072"/>
      <c r="AN7" s="1079"/>
      <c r="AO7" s="998"/>
      <c r="AP7" s="1074"/>
      <c r="AQ7" s="1074"/>
      <c r="AR7" s="1079"/>
      <c r="AS7" s="998"/>
      <c r="AT7" s="1074"/>
      <c r="AU7" s="1081"/>
      <c r="AV7" s="1079"/>
      <c r="AW7" s="998"/>
      <c r="AX7" s="1074"/>
      <c r="AY7" s="1081"/>
      <c r="AZ7" s="1079"/>
      <c r="BA7" s="998"/>
      <c r="BB7" s="1074"/>
      <c r="BC7" s="1085"/>
    </row>
    <row r="8" spans="2:55" ht="16.5" customHeight="1">
      <c r="B8" s="11"/>
      <c r="C8" s="12" t="s">
        <v>152</v>
      </c>
      <c r="D8" s="262" t="s">
        <v>151</v>
      </c>
      <c r="E8" s="145" t="s">
        <v>151</v>
      </c>
      <c r="F8" s="145" t="s">
        <v>151</v>
      </c>
      <c r="G8" s="145" t="s">
        <v>151</v>
      </c>
      <c r="H8" s="145" t="s">
        <v>151</v>
      </c>
      <c r="I8" s="145" t="s">
        <v>151</v>
      </c>
      <c r="J8" s="145" t="s">
        <v>151</v>
      </c>
      <c r="K8" s="145" t="s">
        <v>151</v>
      </c>
      <c r="L8" s="145" t="s">
        <v>151</v>
      </c>
      <c r="M8" s="145" t="s">
        <v>151</v>
      </c>
      <c r="N8" s="145" t="s">
        <v>151</v>
      </c>
      <c r="O8" s="145" t="s">
        <v>151</v>
      </c>
      <c r="P8" s="145" t="s">
        <v>151</v>
      </c>
      <c r="Q8" s="145" t="s">
        <v>151</v>
      </c>
      <c r="R8" s="145" t="s">
        <v>151</v>
      </c>
      <c r="S8" s="145" t="s">
        <v>151</v>
      </c>
      <c r="T8" s="145" t="s">
        <v>151</v>
      </c>
      <c r="U8" s="145" t="s">
        <v>151</v>
      </c>
      <c r="V8" s="145" t="s">
        <v>151</v>
      </c>
      <c r="W8" s="145" t="s">
        <v>151</v>
      </c>
      <c r="X8" s="145" t="s">
        <v>151</v>
      </c>
      <c r="Y8" s="145" t="s">
        <v>151</v>
      </c>
      <c r="Z8" s="145" t="s">
        <v>151</v>
      </c>
      <c r="AA8" s="145" t="s">
        <v>151</v>
      </c>
      <c r="AB8" s="118">
        <v>109.1</v>
      </c>
      <c r="AC8" s="118">
        <v>110.6</v>
      </c>
      <c r="AD8" s="118">
        <v>111.7</v>
      </c>
      <c r="AE8" s="118">
        <v>112</v>
      </c>
      <c r="AF8" s="118">
        <v>117.4</v>
      </c>
      <c r="AG8" s="118">
        <v>115.6</v>
      </c>
      <c r="AH8" s="118">
        <v>114.6</v>
      </c>
      <c r="AI8" s="118">
        <v>113.9</v>
      </c>
      <c r="AJ8" s="118">
        <v>116.1</v>
      </c>
      <c r="AK8" s="118">
        <v>113.8</v>
      </c>
      <c r="AL8" s="118">
        <v>111.9</v>
      </c>
      <c r="AM8" s="118">
        <v>109.9</v>
      </c>
      <c r="AN8" s="118">
        <v>101</v>
      </c>
      <c r="AO8" s="118">
        <v>101</v>
      </c>
      <c r="AP8" s="122">
        <v>101.9</v>
      </c>
      <c r="AQ8" s="122">
        <v>102.7</v>
      </c>
      <c r="AR8" s="118">
        <v>100.3</v>
      </c>
      <c r="AS8" s="118">
        <v>100.7</v>
      </c>
      <c r="AT8" s="122">
        <v>101.5</v>
      </c>
      <c r="AU8" s="309">
        <v>103.1</v>
      </c>
      <c r="AV8" s="118">
        <v>106</v>
      </c>
      <c r="AW8" s="118">
        <v>107.6</v>
      </c>
      <c r="AX8" s="122">
        <v>107.4</v>
      </c>
      <c r="AY8" s="309">
        <v>107.3</v>
      </c>
      <c r="AZ8" s="118">
        <v>108.4</v>
      </c>
      <c r="BA8" s="118">
        <v>105.3</v>
      </c>
      <c r="BB8" s="122">
        <v>104.1</v>
      </c>
      <c r="BC8" s="432">
        <v>102.3</v>
      </c>
    </row>
    <row r="9" spans="2:55" ht="41.25" customHeight="1">
      <c r="B9" s="54" t="s">
        <v>1196</v>
      </c>
      <c r="C9" s="55"/>
      <c r="D9" s="185">
        <v>-2.8</v>
      </c>
      <c r="E9" s="122">
        <v>-7.7</v>
      </c>
      <c r="F9" s="122">
        <v>-11.9</v>
      </c>
      <c r="G9" s="122">
        <v>-18.4</v>
      </c>
      <c r="H9" s="122">
        <v>-12.4</v>
      </c>
      <c r="I9" s="118">
        <v>-16</v>
      </c>
      <c r="J9" s="122">
        <v>-21.9</v>
      </c>
      <c r="K9" s="122">
        <v>-28.9</v>
      </c>
      <c r="L9" s="122">
        <v>-21.6</v>
      </c>
      <c r="M9" s="118">
        <v>-15</v>
      </c>
      <c r="N9" s="122">
        <v>-12.4</v>
      </c>
      <c r="O9" s="122">
        <v>-19.4</v>
      </c>
      <c r="P9" s="122">
        <v>-28.6</v>
      </c>
      <c r="Q9" s="122">
        <v>-19.9</v>
      </c>
      <c r="R9" s="122">
        <v>-14.9</v>
      </c>
      <c r="S9" s="122">
        <v>-22.5</v>
      </c>
      <c r="T9" s="122">
        <v>-19.4</v>
      </c>
      <c r="U9" s="122">
        <v>-13.9</v>
      </c>
      <c r="V9" s="122">
        <v>-11.3</v>
      </c>
      <c r="W9" s="122">
        <v>-20.8</v>
      </c>
      <c r="X9" s="122">
        <v>-8.3</v>
      </c>
      <c r="Y9" s="122">
        <v>-5.1</v>
      </c>
      <c r="Z9" s="118">
        <v>-4</v>
      </c>
      <c r="AA9" s="118">
        <v>-10.4</v>
      </c>
      <c r="AB9" s="118">
        <v>-6</v>
      </c>
      <c r="AC9" s="118">
        <v>-2.7</v>
      </c>
      <c r="AD9" s="118">
        <v>-2.7</v>
      </c>
      <c r="AE9" s="118">
        <v>-2.8</v>
      </c>
      <c r="AF9" s="118">
        <v>6.2</v>
      </c>
      <c r="AG9" s="118">
        <v>10.5</v>
      </c>
      <c r="AH9" s="118">
        <v>8.8</v>
      </c>
      <c r="AI9" s="118">
        <v>6.1</v>
      </c>
      <c r="AJ9" s="118">
        <v>8.4</v>
      </c>
      <c r="AK9" s="118">
        <v>9.8</v>
      </c>
      <c r="AL9" s="118">
        <v>7.9</v>
      </c>
      <c r="AM9" s="118">
        <v>-5</v>
      </c>
      <c r="AN9" s="118">
        <v>-10.6</v>
      </c>
      <c r="AO9" s="122">
        <v>-1.3</v>
      </c>
      <c r="AP9" s="119">
        <v>0.3</v>
      </c>
      <c r="AQ9" s="119">
        <v>-6.3</v>
      </c>
      <c r="AR9" s="118">
        <v>2.6</v>
      </c>
      <c r="AS9" s="122">
        <v>0.2</v>
      </c>
      <c r="AT9" s="310">
        <v>2.5</v>
      </c>
      <c r="AU9" s="383">
        <v>-2.1</v>
      </c>
      <c r="AV9" s="118">
        <v>-1</v>
      </c>
      <c r="AW9" s="122">
        <v>1.3</v>
      </c>
      <c r="AX9" s="310">
        <v>-0.1</v>
      </c>
      <c r="AY9" s="383">
        <v>-8.2</v>
      </c>
      <c r="AZ9" s="118">
        <v>-3</v>
      </c>
      <c r="BA9" s="122">
        <v>-5.5</v>
      </c>
      <c r="BB9" s="310">
        <v>-6.5</v>
      </c>
      <c r="BC9" s="402">
        <v>-12.8</v>
      </c>
    </row>
    <row r="10" spans="2:55" ht="43.5" customHeight="1" thickBot="1">
      <c r="B10" s="56" t="s">
        <v>1197</v>
      </c>
      <c r="C10" s="57"/>
      <c r="D10" s="269">
        <v>12</v>
      </c>
      <c r="E10" s="170">
        <v>-3.1</v>
      </c>
      <c r="F10" s="170">
        <v>-6.2</v>
      </c>
      <c r="G10" s="170">
        <v>-24.4</v>
      </c>
      <c r="H10" s="170">
        <v>2.7</v>
      </c>
      <c r="I10" s="170">
        <v>-10.4</v>
      </c>
      <c r="J10" s="170">
        <v>-17.1</v>
      </c>
      <c r="K10" s="170">
        <v>-37.7</v>
      </c>
      <c r="L10" s="170">
        <v>-13.8</v>
      </c>
      <c r="M10" s="170">
        <v>-11.5</v>
      </c>
      <c r="N10" s="170">
        <v>-10.2</v>
      </c>
      <c r="O10" s="170">
        <v>-18.2</v>
      </c>
      <c r="P10" s="170">
        <v>-19.9</v>
      </c>
      <c r="Q10" s="170">
        <v>-11.5</v>
      </c>
      <c r="R10" s="170">
        <v>-11.9</v>
      </c>
      <c r="S10" s="170">
        <v>-23.9</v>
      </c>
      <c r="T10" s="170">
        <v>-10.5</v>
      </c>
      <c r="U10" s="170">
        <v>-13.2</v>
      </c>
      <c r="V10" s="170">
        <v>-5.2</v>
      </c>
      <c r="W10" s="170">
        <v>-20.3</v>
      </c>
      <c r="X10" s="170">
        <v>-2.8</v>
      </c>
      <c r="Y10" s="170">
        <v>-2.8</v>
      </c>
      <c r="Z10" s="184">
        <v>-3.5</v>
      </c>
      <c r="AA10" s="184">
        <v>-12.8</v>
      </c>
      <c r="AB10" s="184">
        <v>-1.4</v>
      </c>
      <c r="AC10" s="184">
        <v>-1.7</v>
      </c>
      <c r="AD10" s="184">
        <v>-4</v>
      </c>
      <c r="AE10" s="184">
        <v>-4</v>
      </c>
      <c r="AF10" s="184">
        <v>8.4</v>
      </c>
      <c r="AG10" s="184">
        <v>10.6</v>
      </c>
      <c r="AH10" s="184">
        <v>7.3</v>
      </c>
      <c r="AI10" s="184">
        <v>1.6</v>
      </c>
      <c r="AJ10" s="184">
        <v>10.2</v>
      </c>
      <c r="AK10" s="184">
        <v>9.1</v>
      </c>
      <c r="AL10" s="184">
        <v>5.9</v>
      </c>
      <c r="AM10" s="184">
        <v>-13.3</v>
      </c>
      <c r="AN10" s="184">
        <v>-19.8</v>
      </c>
      <c r="AO10" s="170">
        <v>-6.4</v>
      </c>
      <c r="AP10" s="140">
        <v>-4.3</v>
      </c>
      <c r="AQ10" s="140">
        <v>-11.4</v>
      </c>
      <c r="AR10" s="184">
        <v>5</v>
      </c>
      <c r="AS10" s="184">
        <v>0</v>
      </c>
      <c r="AT10" s="312">
        <v>2.2</v>
      </c>
      <c r="AU10" s="548">
        <v>-4.8</v>
      </c>
      <c r="AV10" s="184">
        <v>-1.2</v>
      </c>
      <c r="AW10" s="184">
        <v>-1.2</v>
      </c>
      <c r="AX10" s="312">
        <v>0.2</v>
      </c>
      <c r="AY10" s="548">
        <v>-13.2</v>
      </c>
      <c r="AZ10" s="184">
        <v>-1.2</v>
      </c>
      <c r="BA10" s="184">
        <v>-5.4</v>
      </c>
      <c r="BB10" s="312">
        <v>-7.4</v>
      </c>
      <c r="BC10" s="405">
        <v>-17.4</v>
      </c>
    </row>
    <row r="11" spans="2:43" ht="12.7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row>
    <row r="12" spans="2:43" ht="15" customHeight="1">
      <c r="B12" s="1082" t="s">
        <v>165</v>
      </c>
      <c r="C12" s="1082"/>
      <c r="D12" s="1083"/>
      <c r="E12" s="1083"/>
      <c r="F12" s="1083"/>
      <c r="G12" s="1083"/>
      <c r="H12" s="1083"/>
      <c r="I12" s="1083"/>
      <c r="J12" s="1083"/>
      <c r="K12" s="1083"/>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row>
    <row r="13" spans="2:43" ht="12.75" customHeight="1">
      <c r="B13" s="58" t="s">
        <v>166</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row>
    <row r="14" ht="16.5" customHeight="1">
      <c r="B14" s="59" t="s">
        <v>167</v>
      </c>
    </row>
    <row r="22" ht="11.25">
      <c r="B22" s="1" t="s">
        <v>168</v>
      </c>
    </row>
  </sheetData>
  <sheetProtection/>
  <mergeCells count="71">
    <mergeCell ref="AZ4:BC4"/>
    <mergeCell ref="AZ6:AZ7"/>
    <mergeCell ref="BA6:BA7"/>
    <mergeCell ref="BB6:BB7"/>
    <mergeCell ref="BC6:BC7"/>
    <mergeCell ref="BA2:BB2"/>
    <mergeCell ref="AV4:AY4"/>
    <mergeCell ref="AV6:AV7"/>
    <mergeCell ref="AW6:AW7"/>
    <mergeCell ref="AX6:AX7"/>
    <mergeCell ref="AY6:AY7"/>
    <mergeCell ref="AG6:AG7"/>
    <mergeCell ref="AT6:AT7"/>
    <mergeCell ref="AQ6:AQ7"/>
    <mergeCell ref="AR6:AR7"/>
    <mergeCell ref="AR4:AU4"/>
    <mergeCell ref="AU6:AU7"/>
    <mergeCell ref="AM6:AM7"/>
    <mergeCell ref="B12:K12"/>
    <mergeCell ref="AH6:AH7"/>
    <mergeCell ref="AE6:AE7"/>
    <mergeCell ref="AF6:AF7"/>
    <mergeCell ref="L6:L7"/>
    <mergeCell ref="X6:X7"/>
    <mergeCell ref="Q6:Q7"/>
    <mergeCell ref="J6:J7"/>
    <mergeCell ref="AN6:AN7"/>
    <mergeCell ref="AI6:AI7"/>
    <mergeCell ref="AJ6:AJ7"/>
    <mergeCell ref="AK6:AK7"/>
    <mergeCell ref="AL6:AL7"/>
    <mergeCell ref="O6:O7"/>
    <mergeCell ref="U6:U7"/>
    <mergeCell ref="V6:V7"/>
    <mergeCell ref="D6:D7"/>
    <mergeCell ref="E6:E7"/>
    <mergeCell ref="F6:F7"/>
    <mergeCell ref="G6:G7"/>
    <mergeCell ref="P6:P7"/>
    <mergeCell ref="K6:K7"/>
    <mergeCell ref="H6:H7"/>
    <mergeCell ref="I6:I7"/>
    <mergeCell ref="M6:M7"/>
    <mergeCell ref="N6:N7"/>
    <mergeCell ref="T4:W4"/>
    <mergeCell ref="X4:AA4"/>
    <mergeCell ref="P4:S4"/>
    <mergeCell ref="R6:R7"/>
    <mergeCell ref="S6:S7"/>
    <mergeCell ref="T6:T7"/>
    <mergeCell ref="Y6:Y7"/>
    <mergeCell ref="W6:W7"/>
    <mergeCell ref="Z6:Z7"/>
    <mergeCell ref="AA6:AA7"/>
    <mergeCell ref="AJ4:AM4"/>
    <mergeCell ref="AS6:AS7"/>
    <mergeCell ref="AB6:AB7"/>
    <mergeCell ref="AC6:AC7"/>
    <mergeCell ref="AO6:AO7"/>
    <mergeCell ref="AP6:AP7"/>
    <mergeCell ref="AN4:AQ4"/>
    <mergeCell ref="AB4:AE4"/>
    <mergeCell ref="AF4:AI4"/>
    <mergeCell ref="AD6:AD7"/>
    <mergeCell ref="B1:N1"/>
    <mergeCell ref="B3:C3"/>
    <mergeCell ref="B4:C5"/>
    <mergeCell ref="D4:G4"/>
    <mergeCell ref="H4:K4"/>
    <mergeCell ref="L4:O4"/>
    <mergeCell ref="G2:H2"/>
  </mergeCells>
  <hyperlinks>
    <hyperlink ref="G2:H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C13"/>
  <sheetViews>
    <sheetView zoomScalePageLayoutView="0" workbookViewId="0" topLeftCell="A1">
      <pane xSplit="3" ySplit="5" topLeftCell="AS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1" customWidth="1"/>
    <col min="2" max="2" width="38.75390625" style="1" customWidth="1"/>
    <col min="3" max="3" width="10.75390625" style="1" customWidth="1"/>
    <col min="4" max="44" width="9.25390625" style="1" customWidth="1"/>
    <col min="45" max="16384" width="9.125" style="1" customWidth="1"/>
  </cols>
  <sheetData>
    <row r="1" spans="2:12" ht="16.5" customHeight="1">
      <c r="B1" s="985" t="s">
        <v>695</v>
      </c>
      <c r="C1" s="1004"/>
      <c r="D1" s="1004"/>
      <c r="E1" s="1004"/>
      <c r="F1" s="1004"/>
      <c r="G1" s="1004"/>
      <c r="H1" s="1004"/>
      <c r="I1" s="1004"/>
      <c r="J1" s="1004"/>
      <c r="K1" s="1004"/>
      <c r="L1" s="1004"/>
    </row>
    <row r="2" spans="2:54" ht="15.75" customHeight="1">
      <c r="B2" s="636" t="s">
        <v>635</v>
      </c>
      <c r="C2" s="637">
        <v>41303</v>
      </c>
      <c r="F2" s="993" t="s">
        <v>494</v>
      </c>
      <c r="G2" s="993"/>
      <c r="BA2" s="993" t="s">
        <v>494</v>
      </c>
      <c r="BB2" s="993"/>
    </row>
    <row r="3" spans="2:3" ht="15.75" customHeight="1" thickBot="1">
      <c r="B3" s="1061" t="s">
        <v>169</v>
      </c>
      <c r="C3" s="1061"/>
    </row>
    <row r="4" spans="2:55" ht="12.75">
      <c r="B4" s="1086" t="s">
        <v>117</v>
      </c>
      <c r="C4" s="1087"/>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7"/>
      <c r="AB4" s="976">
        <v>2006</v>
      </c>
      <c r="AC4" s="976"/>
      <c r="AD4" s="976"/>
      <c r="AE4" s="976"/>
      <c r="AF4" s="976">
        <v>2007</v>
      </c>
      <c r="AG4" s="976"/>
      <c r="AH4" s="976"/>
      <c r="AI4" s="977"/>
      <c r="AJ4" s="976">
        <v>2008</v>
      </c>
      <c r="AK4" s="976"/>
      <c r="AL4" s="976"/>
      <c r="AM4" s="976"/>
      <c r="AN4" s="976">
        <v>2009</v>
      </c>
      <c r="AO4" s="976"/>
      <c r="AP4" s="976"/>
      <c r="AQ4" s="976"/>
      <c r="AR4" s="976">
        <v>2010</v>
      </c>
      <c r="AS4" s="976"/>
      <c r="AT4" s="976"/>
      <c r="AU4" s="977"/>
      <c r="AV4" s="999">
        <v>2011</v>
      </c>
      <c r="AW4" s="999"/>
      <c r="AX4" s="999"/>
      <c r="AY4" s="1003"/>
      <c r="AZ4" s="999">
        <v>2012</v>
      </c>
      <c r="BA4" s="999"/>
      <c r="BB4" s="999"/>
      <c r="BC4" s="1000"/>
    </row>
    <row r="5" spans="2:55" ht="13.5" thickBot="1">
      <c r="B5" s="1088"/>
      <c r="C5" s="1089"/>
      <c r="D5" s="3" t="s">
        <v>497</v>
      </c>
      <c r="E5" s="3" t="s">
        <v>498</v>
      </c>
      <c r="F5" s="3" t="s">
        <v>499</v>
      </c>
      <c r="G5" s="3" t="s">
        <v>500</v>
      </c>
      <c r="H5" s="3" t="s">
        <v>497</v>
      </c>
      <c r="I5" s="3" t="s">
        <v>498</v>
      </c>
      <c r="J5" s="3" t="s">
        <v>499</v>
      </c>
      <c r="K5" s="3" t="s">
        <v>500</v>
      </c>
      <c r="L5" s="3" t="s">
        <v>497</v>
      </c>
      <c r="M5" s="3" t="s">
        <v>498</v>
      </c>
      <c r="N5" s="3" t="s">
        <v>499</v>
      </c>
      <c r="O5" s="3" t="s">
        <v>500</v>
      </c>
      <c r="P5" s="3" t="s">
        <v>497</v>
      </c>
      <c r="Q5" s="3" t="s">
        <v>498</v>
      </c>
      <c r="R5" s="3" t="s">
        <v>499</v>
      </c>
      <c r="S5" s="3" t="s">
        <v>500</v>
      </c>
      <c r="T5" s="3" t="s">
        <v>497</v>
      </c>
      <c r="U5" s="3" t="s">
        <v>498</v>
      </c>
      <c r="V5" s="3" t="s">
        <v>499</v>
      </c>
      <c r="W5" s="3" t="s">
        <v>500</v>
      </c>
      <c r="X5" s="3" t="s">
        <v>497</v>
      </c>
      <c r="Y5" s="3" t="s">
        <v>498</v>
      </c>
      <c r="Z5" s="3" t="s">
        <v>499</v>
      </c>
      <c r="AA5" s="4" t="s">
        <v>500</v>
      </c>
      <c r="AB5" s="3" t="s">
        <v>497</v>
      </c>
      <c r="AC5" s="3" t="s">
        <v>498</v>
      </c>
      <c r="AD5" s="3" t="s">
        <v>499</v>
      </c>
      <c r="AE5" s="3" t="s">
        <v>500</v>
      </c>
      <c r="AF5" s="3" t="s">
        <v>497</v>
      </c>
      <c r="AG5" s="3" t="s">
        <v>498</v>
      </c>
      <c r="AH5" s="3" t="s">
        <v>499</v>
      </c>
      <c r="AI5" s="4" t="s">
        <v>500</v>
      </c>
      <c r="AJ5" s="3" t="s">
        <v>497</v>
      </c>
      <c r="AK5" s="3" t="s">
        <v>498</v>
      </c>
      <c r="AL5" s="3" t="s">
        <v>499</v>
      </c>
      <c r="AM5" s="3" t="s">
        <v>500</v>
      </c>
      <c r="AN5" s="3" t="s">
        <v>497</v>
      </c>
      <c r="AO5" s="3" t="s">
        <v>498</v>
      </c>
      <c r="AP5" s="3" t="s">
        <v>499</v>
      </c>
      <c r="AQ5" s="3" t="s">
        <v>500</v>
      </c>
      <c r="AR5" s="3" t="s">
        <v>497</v>
      </c>
      <c r="AS5" s="3" t="s">
        <v>498</v>
      </c>
      <c r="AT5" s="3" t="s">
        <v>499</v>
      </c>
      <c r="AU5" s="4" t="s">
        <v>500</v>
      </c>
      <c r="AV5" s="545" t="s">
        <v>497</v>
      </c>
      <c r="AW5" s="546" t="s">
        <v>498</v>
      </c>
      <c r="AX5" s="545" t="s">
        <v>499</v>
      </c>
      <c r="AY5" s="551" t="s">
        <v>500</v>
      </c>
      <c r="AZ5" s="545" t="s">
        <v>497</v>
      </c>
      <c r="BA5" s="546" t="s">
        <v>498</v>
      </c>
      <c r="BB5" s="545" t="s">
        <v>499</v>
      </c>
      <c r="BC5" s="547" t="s">
        <v>500</v>
      </c>
    </row>
    <row r="6" spans="2:55" ht="12.75">
      <c r="B6" s="60" t="s">
        <v>170</v>
      </c>
      <c r="C6" s="61"/>
      <c r="D6" s="1091">
        <v>24.5</v>
      </c>
      <c r="E6" s="1073">
        <v>33.9</v>
      </c>
      <c r="F6" s="1073">
        <v>39.4</v>
      </c>
      <c r="G6" s="997">
        <v>54.2</v>
      </c>
      <c r="H6" s="1073">
        <v>23.3</v>
      </c>
      <c r="I6" s="1073">
        <v>28.7</v>
      </c>
      <c r="J6" s="1073">
        <v>30.8</v>
      </c>
      <c r="K6" s="1073">
        <v>66.2</v>
      </c>
      <c r="L6" s="1073">
        <v>12.5</v>
      </c>
      <c r="M6" s="1073">
        <v>21.2</v>
      </c>
      <c r="N6" s="1073">
        <v>24.4</v>
      </c>
      <c r="O6" s="1073">
        <v>27.9</v>
      </c>
      <c r="P6" s="1073">
        <v>13.2</v>
      </c>
      <c r="Q6" s="997">
        <v>22.9</v>
      </c>
      <c r="R6" s="1073">
        <v>26.9</v>
      </c>
      <c r="S6" s="1073">
        <v>35.9</v>
      </c>
      <c r="T6" s="1073">
        <v>21.9</v>
      </c>
      <c r="U6" s="997">
        <v>31</v>
      </c>
      <c r="V6" s="1073">
        <v>31.6</v>
      </c>
      <c r="W6" s="1073">
        <v>30.3</v>
      </c>
      <c r="X6" s="1073">
        <v>25.4</v>
      </c>
      <c r="Y6" s="1073">
        <v>31.7</v>
      </c>
      <c r="Z6" s="997">
        <v>34</v>
      </c>
      <c r="AA6" s="1073">
        <v>32.7</v>
      </c>
      <c r="AB6" s="1073">
        <v>30.8</v>
      </c>
      <c r="AC6" s="1073">
        <v>43.6</v>
      </c>
      <c r="AD6" s="997">
        <v>46</v>
      </c>
      <c r="AE6" s="997">
        <v>48</v>
      </c>
      <c r="AF6" s="1073">
        <v>44.9</v>
      </c>
      <c r="AG6" s="1073">
        <v>69.5</v>
      </c>
      <c r="AH6" s="1073">
        <v>68.4</v>
      </c>
      <c r="AI6" s="1039">
        <v>64.8</v>
      </c>
      <c r="AJ6" s="1093">
        <v>50.6</v>
      </c>
      <c r="AK6" s="1093">
        <v>64.4</v>
      </c>
      <c r="AL6" s="1093">
        <v>65.5</v>
      </c>
      <c r="AM6" s="1093">
        <v>49.7</v>
      </c>
      <c r="AN6" s="1073">
        <v>43.5</v>
      </c>
      <c r="AO6" s="1041">
        <v>46.7</v>
      </c>
      <c r="AP6" s="1041">
        <v>48.4</v>
      </c>
      <c r="AQ6" s="1041">
        <v>40.2</v>
      </c>
      <c r="AR6" s="1073">
        <v>35.4</v>
      </c>
      <c r="AS6" s="1041">
        <v>46.7</v>
      </c>
      <c r="AT6" s="1041">
        <v>50.2</v>
      </c>
      <c r="AU6" s="1043">
        <v>42.7</v>
      </c>
      <c r="AV6" s="997">
        <v>37.3</v>
      </c>
      <c r="AW6" s="978">
        <v>50.8</v>
      </c>
      <c r="AX6" s="978">
        <v>53.2</v>
      </c>
      <c r="AY6" s="995">
        <v>42.8</v>
      </c>
      <c r="AZ6" s="1095">
        <v>38.2</v>
      </c>
      <c r="BA6" s="1095">
        <v>49.6</v>
      </c>
      <c r="BB6" s="1095">
        <v>40</v>
      </c>
      <c r="BC6" s="1097">
        <v>37.2</v>
      </c>
    </row>
    <row r="7" spans="2:55" s="21" customFormat="1" ht="25.5">
      <c r="B7" s="62" t="s">
        <v>171</v>
      </c>
      <c r="C7" s="63" t="s">
        <v>172</v>
      </c>
      <c r="D7" s="1092"/>
      <c r="E7" s="1090"/>
      <c r="F7" s="1090"/>
      <c r="G7" s="998"/>
      <c r="H7" s="1090"/>
      <c r="I7" s="1090"/>
      <c r="J7" s="1090"/>
      <c r="K7" s="1090"/>
      <c r="L7" s="1090"/>
      <c r="M7" s="1090"/>
      <c r="N7" s="1090"/>
      <c r="O7" s="1090"/>
      <c r="P7" s="1090"/>
      <c r="Q7" s="998"/>
      <c r="R7" s="1090"/>
      <c r="S7" s="1090"/>
      <c r="T7" s="1090"/>
      <c r="U7" s="998"/>
      <c r="V7" s="1090"/>
      <c r="W7" s="1090"/>
      <c r="X7" s="1090"/>
      <c r="Y7" s="1090"/>
      <c r="Z7" s="998"/>
      <c r="AA7" s="1090"/>
      <c r="AB7" s="1090"/>
      <c r="AC7" s="1090"/>
      <c r="AD7" s="998"/>
      <c r="AE7" s="998"/>
      <c r="AF7" s="1090"/>
      <c r="AG7" s="1090"/>
      <c r="AH7" s="1090"/>
      <c r="AI7" s="1040"/>
      <c r="AJ7" s="1094"/>
      <c r="AK7" s="1094"/>
      <c r="AL7" s="1094"/>
      <c r="AM7" s="1094"/>
      <c r="AN7" s="1090"/>
      <c r="AO7" s="1042"/>
      <c r="AP7" s="1042"/>
      <c r="AQ7" s="1042"/>
      <c r="AR7" s="1090"/>
      <c r="AS7" s="1042"/>
      <c r="AT7" s="1042"/>
      <c r="AU7" s="1044"/>
      <c r="AV7" s="998"/>
      <c r="AW7" s="979"/>
      <c r="AX7" s="979"/>
      <c r="AY7" s="996"/>
      <c r="AZ7" s="1096"/>
      <c r="BA7" s="1096"/>
      <c r="BB7" s="1096"/>
      <c r="BC7" s="1098"/>
    </row>
    <row r="8" spans="2:55" s="21" customFormat="1" ht="12.75">
      <c r="B8" s="54" t="s">
        <v>173</v>
      </c>
      <c r="C8" s="63" t="s">
        <v>172</v>
      </c>
      <c r="D8" s="185">
        <v>20.8</v>
      </c>
      <c r="E8" s="122">
        <v>36.7</v>
      </c>
      <c r="F8" s="122">
        <v>33.2</v>
      </c>
      <c r="G8" s="122">
        <v>35</v>
      </c>
      <c r="H8" s="122">
        <v>17.6</v>
      </c>
      <c r="I8" s="122">
        <v>28.8</v>
      </c>
      <c r="J8" s="122">
        <v>24.3</v>
      </c>
      <c r="K8" s="122">
        <v>43.8</v>
      </c>
      <c r="L8" s="122">
        <v>16.2</v>
      </c>
      <c r="M8" s="122">
        <v>22.1</v>
      </c>
      <c r="N8" s="122">
        <v>21.7</v>
      </c>
      <c r="O8" s="122">
        <v>16.9</v>
      </c>
      <c r="P8" s="122">
        <v>10.7</v>
      </c>
      <c r="Q8" s="118">
        <v>26</v>
      </c>
      <c r="R8" s="122">
        <v>26.5</v>
      </c>
      <c r="S8" s="122">
        <v>20.5</v>
      </c>
      <c r="T8" s="122">
        <v>17.7</v>
      </c>
      <c r="U8" s="122">
        <v>32.9</v>
      </c>
      <c r="V8" s="122">
        <v>32.1</v>
      </c>
      <c r="W8" s="122">
        <v>18.4</v>
      </c>
      <c r="X8" s="122">
        <v>15.2</v>
      </c>
      <c r="Y8" s="122">
        <v>34.6</v>
      </c>
      <c r="Z8" s="122">
        <v>33.4</v>
      </c>
      <c r="AA8" s="122">
        <v>22.6</v>
      </c>
      <c r="AB8" s="122">
        <v>16.8</v>
      </c>
      <c r="AC8" s="122">
        <v>43.5</v>
      </c>
      <c r="AD8" s="122">
        <v>41.3</v>
      </c>
      <c r="AE8" s="122">
        <v>36.3</v>
      </c>
      <c r="AF8" s="122">
        <v>31.3</v>
      </c>
      <c r="AG8" s="122">
        <v>54.9</v>
      </c>
      <c r="AH8" s="122">
        <v>54.9</v>
      </c>
      <c r="AI8" s="123">
        <v>44</v>
      </c>
      <c r="AJ8" s="186">
        <v>38.1</v>
      </c>
      <c r="AK8" s="186">
        <v>56.6</v>
      </c>
      <c r="AL8" s="186">
        <v>49.6</v>
      </c>
      <c r="AM8" s="186">
        <v>30.4</v>
      </c>
      <c r="AN8" s="122">
        <v>23.5</v>
      </c>
      <c r="AO8" s="310">
        <v>44.4</v>
      </c>
      <c r="AP8" s="311">
        <v>42</v>
      </c>
      <c r="AQ8" s="311">
        <v>33</v>
      </c>
      <c r="AR8" s="122">
        <v>27.2</v>
      </c>
      <c r="AS8" s="311">
        <v>53.8</v>
      </c>
      <c r="AT8" s="311">
        <v>46.6</v>
      </c>
      <c r="AU8" s="385">
        <v>30.3</v>
      </c>
      <c r="AV8" s="118">
        <v>31</v>
      </c>
      <c r="AW8" s="311">
        <v>49</v>
      </c>
      <c r="AX8" s="311">
        <v>48.3</v>
      </c>
      <c r="AY8" s="385">
        <v>33.9</v>
      </c>
      <c r="AZ8" s="798">
        <v>31.4</v>
      </c>
      <c r="BA8" s="798">
        <v>49.3</v>
      </c>
      <c r="BB8" s="798">
        <v>36.1</v>
      </c>
      <c r="BC8" s="804">
        <v>25</v>
      </c>
    </row>
    <row r="9" spans="2:55" s="21" customFormat="1" ht="12.75">
      <c r="B9" s="14" t="s">
        <v>174</v>
      </c>
      <c r="C9" s="41" t="s">
        <v>172</v>
      </c>
      <c r="D9" s="181">
        <v>675.2</v>
      </c>
      <c r="E9" s="116">
        <v>695.6</v>
      </c>
      <c r="F9" s="116">
        <v>708.3</v>
      </c>
      <c r="G9" s="116">
        <v>710.4</v>
      </c>
      <c r="H9" s="116">
        <v>702.2</v>
      </c>
      <c r="I9" s="116">
        <v>709.1</v>
      </c>
      <c r="J9" s="116">
        <v>709.2</v>
      </c>
      <c r="K9" s="116">
        <v>718.8</v>
      </c>
      <c r="L9" s="116">
        <v>713.1</v>
      </c>
      <c r="M9" s="116">
        <v>714.3</v>
      </c>
      <c r="N9" s="116">
        <v>716.3</v>
      </c>
      <c r="O9" s="116">
        <v>698.2</v>
      </c>
      <c r="P9" s="116">
        <v>681.2</v>
      </c>
      <c r="Q9" s="116">
        <v>668.5</v>
      </c>
      <c r="R9" s="116">
        <v>636.9</v>
      </c>
      <c r="S9" s="116">
        <v>619.2</v>
      </c>
      <c r="T9" s="116">
        <v>608.7</v>
      </c>
      <c r="U9" s="116">
        <v>619.6</v>
      </c>
      <c r="V9" s="116">
        <v>629.8</v>
      </c>
      <c r="W9" s="116">
        <v>612.1</v>
      </c>
      <c r="X9" s="116">
        <v>600.9</v>
      </c>
      <c r="Y9" s="116">
        <v>612.5</v>
      </c>
      <c r="Z9" s="116">
        <v>618</v>
      </c>
      <c r="AA9" s="116">
        <v>603.9</v>
      </c>
      <c r="AB9" s="116">
        <v>592.4</v>
      </c>
      <c r="AC9" s="116">
        <v>613.9</v>
      </c>
      <c r="AD9" s="116">
        <v>628.9</v>
      </c>
      <c r="AE9" s="116">
        <v>626.5</v>
      </c>
      <c r="AF9" s="116">
        <v>630.8</v>
      </c>
      <c r="AG9" s="116">
        <v>659.9</v>
      </c>
      <c r="AH9" s="116">
        <v>680.6</v>
      </c>
      <c r="AI9" s="116">
        <v>677.9</v>
      </c>
      <c r="AJ9" s="131">
        <v>680.6</v>
      </c>
      <c r="AK9" s="131">
        <v>703.3</v>
      </c>
      <c r="AL9" s="131">
        <v>714.7</v>
      </c>
      <c r="AM9" s="131">
        <v>687.4</v>
      </c>
      <c r="AN9" s="122">
        <v>669.4</v>
      </c>
      <c r="AO9" s="310">
        <v>679.1</v>
      </c>
      <c r="AP9" s="310">
        <v>682.5</v>
      </c>
      <c r="AQ9" s="310">
        <v>670.3</v>
      </c>
      <c r="AR9" s="122">
        <v>663.5</v>
      </c>
      <c r="AS9" s="310">
        <v>687.6</v>
      </c>
      <c r="AT9" s="311">
        <v>700.1</v>
      </c>
      <c r="AU9" s="383">
        <v>692.7</v>
      </c>
      <c r="AV9" s="118">
        <v>696</v>
      </c>
      <c r="AW9" s="311">
        <v>717.9</v>
      </c>
      <c r="AX9" s="311">
        <v>733.9</v>
      </c>
      <c r="AY9" s="385">
        <v>723.6</v>
      </c>
      <c r="AZ9" s="798">
        <v>718.9</v>
      </c>
      <c r="BA9" s="798">
        <v>736.6</v>
      </c>
      <c r="BB9" s="798">
        <v>735.9</v>
      </c>
      <c r="BC9" s="804">
        <v>713.1</v>
      </c>
    </row>
    <row r="10" spans="2:55" ht="18.75" customHeight="1">
      <c r="B10" s="11" t="s">
        <v>175</v>
      </c>
      <c r="C10" s="41" t="s">
        <v>172</v>
      </c>
      <c r="D10" s="187">
        <v>18</v>
      </c>
      <c r="E10" s="116">
        <v>16.3</v>
      </c>
      <c r="F10" s="116">
        <v>20.5</v>
      </c>
      <c r="G10" s="117">
        <v>33</v>
      </c>
      <c r="H10" s="116">
        <v>25.8</v>
      </c>
      <c r="I10" s="116">
        <v>21.7</v>
      </c>
      <c r="J10" s="116">
        <v>24.2</v>
      </c>
      <c r="K10" s="116">
        <v>34.1</v>
      </c>
      <c r="L10" s="116">
        <v>21.9</v>
      </c>
      <c r="M10" s="116">
        <v>20.9</v>
      </c>
      <c r="N10" s="116">
        <v>19.8</v>
      </c>
      <c r="O10" s="117">
        <v>35</v>
      </c>
      <c r="P10" s="116">
        <v>27.7</v>
      </c>
      <c r="Q10" s="116">
        <v>38.7</v>
      </c>
      <c r="R10" s="116">
        <v>58.1</v>
      </c>
      <c r="S10" s="116">
        <v>38.2</v>
      </c>
      <c r="T10" s="116">
        <v>28.2</v>
      </c>
      <c r="U10" s="117">
        <v>22</v>
      </c>
      <c r="V10" s="116">
        <v>21.8</v>
      </c>
      <c r="W10" s="116">
        <v>36.1</v>
      </c>
      <c r="X10" s="116">
        <v>26.5</v>
      </c>
      <c r="Y10" s="116">
        <v>22.9</v>
      </c>
      <c r="Z10" s="117">
        <v>28</v>
      </c>
      <c r="AA10" s="116">
        <v>36.7</v>
      </c>
      <c r="AB10" s="116">
        <v>28.3</v>
      </c>
      <c r="AC10" s="116">
        <v>22.1</v>
      </c>
      <c r="AD10" s="116">
        <v>26.2</v>
      </c>
      <c r="AE10" s="116">
        <v>38.8</v>
      </c>
      <c r="AF10" s="117">
        <v>27</v>
      </c>
      <c r="AG10" s="116">
        <v>25.8</v>
      </c>
      <c r="AH10" s="116">
        <v>34.1</v>
      </c>
      <c r="AI10" s="116">
        <v>46.7</v>
      </c>
      <c r="AJ10" s="131">
        <v>35.4</v>
      </c>
      <c r="AK10" s="131">
        <v>33.9</v>
      </c>
      <c r="AL10" s="131">
        <v>38.2</v>
      </c>
      <c r="AM10" s="131">
        <v>57.7</v>
      </c>
      <c r="AN10" s="122">
        <v>41.5</v>
      </c>
      <c r="AO10" s="310">
        <v>34.6</v>
      </c>
      <c r="AP10" s="310">
        <v>38.7</v>
      </c>
      <c r="AQ10" s="310">
        <v>45.2</v>
      </c>
      <c r="AR10" s="118">
        <v>34</v>
      </c>
      <c r="AS10" s="310">
        <v>29.7</v>
      </c>
      <c r="AT10" s="310">
        <v>33.9</v>
      </c>
      <c r="AU10" s="385">
        <v>38.2</v>
      </c>
      <c r="AV10" s="118">
        <v>27.5</v>
      </c>
      <c r="AW10" s="311">
        <v>27.1</v>
      </c>
      <c r="AX10" s="311">
        <v>32.3</v>
      </c>
      <c r="AY10" s="385">
        <v>44.2</v>
      </c>
      <c r="AZ10" s="798">
        <v>36.3</v>
      </c>
      <c r="BA10" s="798">
        <v>31.6</v>
      </c>
      <c r="BB10" s="798">
        <v>36.9</v>
      </c>
      <c r="BC10" s="804">
        <v>47.7</v>
      </c>
    </row>
    <row r="11" spans="2:55" s="21" customFormat="1" ht="27" customHeight="1">
      <c r="B11" s="15" t="s">
        <v>176</v>
      </c>
      <c r="C11" s="41" t="s">
        <v>172</v>
      </c>
      <c r="D11" s="181">
        <v>8.1</v>
      </c>
      <c r="E11" s="116">
        <v>6.9</v>
      </c>
      <c r="F11" s="116">
        <v>8.1</v>
      </c>
      <c r="G11" s="116">
        <v>12.3</v>
      </c>
      <c r="H11" s="116">
        <v>9.8</v>
      </c>
      <c r="I11" s="116">
        <v>8.7</v>
      </c>
      <c r="J11" s="116">
        <v>9.3</v>
      </c>
      <c r="K11" s="116">
        <v>12.9</v>
      </c>
      <c r="L11" s="116">
        <v>10.2</v>
      </c>
      <c r="M11" s="116">
        <v>10.1</v>
      </c>
      <c r="N11" s="116">
        <v>11.4</v>
      </c>
      <c r="O11" s="116">
        <v>20.7</v>
      </c>
      <c r="P11" s="116">
        <v>17.9</v>
      </c>
      <c r="Q11" s="116">
        <v>28.7</v>
      </c>
      <c r="R11" s="116">
        <v>46.4</v>
      </c>
      <c r="S11" s="116">
        <v>25.1</v>
      </c>
      <c r="T11" s="116">
        <v>16.9</v>
      </c>
      <c r="U11" s="117">
        <v>14</v>
      </c>
      <c r="V11" s="116">
        <v>12.9</v>
      </c>
      <c r="W11" s="117">
        <v>21</v>
      </c>
      <c r="X11" s="116">
        <v>16.5</v>
      </c>
      <c r="Y11" s="117">
        <v>13</v>
      </c>
      <c r="Z11" s="116">
        <v>15.1</v>
      </c>
      <c r="AA11" s="116">
        <v>18.7</v>
      </c>
      <c r="AB11" s="116">
        <v>13.7</v>
      </c>
      <c r="AC11" s="116">
        <v>12.4</v>
      </c>
      <c r="AD11" s="116">
        <v>13.2</v>
      </c>
      <c r="AE11" s="116">
        <v>18.2</v>
      </c>
      <c r="AF11" s="116">
        <v>15.7</v>
      </c>
      <c r="AG11" s="116">
        <v>14.9</v>
      </c>
      <c r="AH11" s="116">
        <v>17.4</v>
      </c>
      <c r="AI11" s="116">
        <v>23.6</v>
      </c>
      <c r="AJ11" s="131">
        <v>18.5</v>
      </c>
      <c r="AK11" s="131">
        <v>15.3</v>
      </c>
      <c r="AL11" s="131">
        <v>17.7</v>
      </c>
      <c r="AM11" s="131">
        <v>31.8</v>
      </c>
      <c r="AN11" s="118">
        <v>20</v>
      </c>
      <c r="AO11" s="310">
        <v>14.1</v>
      </c>
      <c r="AP11" s="310">
        <v>16.4</v>
      </c>
      <c r="AQ11" s="310">
        <v>21.4</v>
      </c>
      <c r="AR11" s="118">
        <v>17.3</v>
      </c>
      <c r="AS11" s="310">
        <v>15.2</v>
      </c>
      <c r="AT11" s="310">
        <v>17.9</v>
      </c>
      <c r="AU11" s="385">
        <v>20.1</v>
      </c>
      <c r="AV11" s="118">
        <v>18</v>
      </c>
      <c r="AW11" s="311">
        <v>15.4</v>
      </c>
      <c r="AX11" s="311">
        <v>17.7</v>
      </c>
      <c r="AY11" s="726">
        <v>22</v>
      </c>
      <c r="AZ11" s="798">
        <v>20.5</v>
      </c>
      <c r="BA11" s="798">
        <v>17.1</v>
      </c>
      <c r="BB11" s="798">
        <v>19.5</v>
      </c>
      <c r="BC11" s="804">
        <v>24.1</v>
      </c>
    </row>
    <row r="12" spans="2:55" ht="15.75" customHeight="1">
      <c r="B12" s="13" t="s">
        <v>177</v>
      </c>
      <c r="C12" s="41" t="s">
        <v>172</v>
      </c>
      <c r="D12" s="181">
        <v>5.4</v>
      </c>
      <c r="E12" s="116">
        <v>4.9</v>
      </c>
      <c r="F12" s="116">
        <v>6.1</v>
      </c>
      <c r="G12" s="116">
        <v>8.4</v>
      </c>
      <c r="H12" s="116">
        <v>7.3</v>
      </c>
      <c r="I12" s="116">
        <v>5.7</v>
      </c>
      <c r="J12" s="116">
        <v>5.7</v>
      </c>
      <c r="K12" s="116">
        <v>7.1</v>
      </c>
      <c r="L12" s="116">
        <v>4.8</v>
      </c>
      <c r="M12" s="116">
        <v>3.8</v>
      </c>
      <c r="N12" s="116">
        <v>2.8</v>
      </c>
      <c r="O12" s="117">
        <v>4</v>
      </c>
      <c r="P12" s="116">
        <v>2.6</v>
      </c>
      <c r="Q12" s="116">
        <v>2.8</v>
      </c>
      <c r="R12" s="116">
        <v>2.7</v>
      </c>
      <c r="S12" s="116">
        <v>3.8</v>
      </c>
      <c r="T12" s="116">
        <v>2.5</v>
      </c>
      <c r="U12" s="117">
        <v>2</v>
      </c>
      <c r="V12" s="116">
        <v>1.7</v>
      </c>
      <c r="W12" s="116">
        <v>3.1</v>
      </c>
      <c r="X12" s="117">
        <v>2</v>
      </c>
      <c r="Y12" s="116">
        <v>1.8</v>
      </c>
      <c r="Z12" s="116">
        <v>1.5</v>
      </c>
      <c r="AA12" s="117">
        <v>3</v>
      </c>
      <c r="AB12" s="116">
        <v>2.9</v>
      </c>
      <c r="AC12" s="117">
        <v>1</v>
      </c>
      <c r="AD12" s="116">
        <v>2.1</v>
      </c>
      <c r="AE12" s="116">
        <v>3.1</v>
      </c>
      <c r="AF12" s="117">
        <v>2</v>
      </c>
      <c r="AG12" s="116">
        <v>1.6</v>
      </c>
      <c r="AH12" s="116">
        <v>1.5</v>
      </c>
      <c r="AI12" s="116">
        <v>3.1</v>
      </c>
      <c r="AJ12" s="131">
        <v>2.1</v>
      </c>
      <c r="AK12" s="131">
        <v>1.7</v>
      </c>
      <c r="AL12" s="131">
        <v>2.6</v>
      </c>
      <c r="AM12" s="131">
        <v>2.3</v>
      </c>
      <c r="AN12" s="122">
        <v>1.6</v>
      </c>
      <c r="AO12" s="310">
        <v>1.6</v>
      </c>
      <c r="AP12" s="311">
        <v>2.2</v>
      </c>
      <c r="AQ12" s="311">
        <v>1.9</v>
      </c>
      <c r="AR12" s="122">
        <v>1.5</v>
      </c>
      <c r="AS12" s="375">
        <v>1.1</v>
      </c>
      <c r="AT12" s="311">
        <v>1.3</v>
      </c>
      <c r="AU12" s="383">
        <v>1.2</v>
      </c>
      <c r="AV12" s="118">
        <v>0.4</v>
      </c>
      <c r="AW12" s="396">
        <v>0.6</v>
      </c>
      <c r="AX12" s="311">
        <v>1.2</v>
      </c>
      <c r="AY12" s="385">
        <v>1.6</v>
      </c>
      <c r="AZ12" s="798">
        <v>1.1</v>
      </c>
      <c r="BA12" s="805">
        <v>1</v>
      </c>
      <c r="BB12" s="798">
        <v>0.9</v>
      </c>
      <c r="BC12" s="804">
        <v>1.1</v>
      </c>
    </row>
    <row r="13" spans="2:55" ht="18.75" customHeight="1" thickBot="1">
      <c r="B13" s="64" t="s">
        <v>178</v>
      </c>
      <c r="C13" s="65" t="s">
        <v>172</v>
      </c>
      <c r="D13" s="182">
        <v>3</v>
      </c>
      <c r="E13" s="183">
        <v>3.9</v>
      </c>
      <c r="F13" s="183">
        <v>4.9</v>
      </c>
      <c r="G13" s="183">
        <v>8.9</v>
      </c>
      <c r="H13" s="183">
        <v>6.9</v>
      </c>
      <c r="I13" s="183">
        <v>5.4</v>
      </c>
      <c r="J13" s="183">
        <v>6.6</v>
      </c>
      <c r="K13" s="183">
        <v>10.5</v>
      </c>
      <c r="L13" s="183">
        <v>4.8</v>
      </c>
      <c r="M13" s="183">
        <v>5.2</v>
      </c>
      <c r="N13" s="183">
        <v>4.4</v>
      </c>
      <c r="O13" s="183">
        <v>7.6</v>
      </c>
      <c r="P13" s="183">
        <v>5.3</v>
      </c>
      <c r="Q13" s="183">
        <v>5.5</v>
      </c>
      <c r="R13" s="183">
        <v>6.1</v>
      </c>
      <c r="S13" s="183">
        <v>6.9</v>
      </c>
      <c r="T13" s="183">
        <v>6.6</v>
      </c>
      <c r="U13" s="183">
        <v>4.5</v>
      </c>
      <c r="V13" s="183">
        <v>5.1</v>
      </c>
      <c r="W13" s="169">
        <v>8</v>
      </c>
      <c r="X13" s="183">
        <v>6.8</v>
      </c>
      <c r="Y13" s="183">
        <v>6.9</v>
      </c>
      <c r="Z13" s="183">
        <v>8.3</v>
      </c>
      <c r="AA13" s="169">
        <v>11</v>
      </c>
      <c r="AB13" s="183">
        <v>9.1</v>
      </c>
      <c r="AC13" s="183">
        <v>6.9</v>
      </c>
      <c r="AD13" s="183">
        <v>8.4</v>
      </c>
      <c r="AE13" s="183">
        <v>13.6</v>
      </c>
      <c r="AF13" s="183">
        <v>7.9</v>
      </c>
      <c r="AG13" s="183">
        <v>7.5</v>
      </c>
      <c r="AH13" s="183">
        <v>13.3</v>
      </c>
      <c r="AI13" s="169">
        <v>17</v>
      </c>
      <c r="AJ13" s="188">
        <v>13.6</v>
      </c>
      <c r="AK13" s="188">
        <v>15.4</v>
      </c>
      <c r="AL13" s="188">
        <v>16.5</v>
      </c>
      <c r="AM13" s="188">
        <v>21.2</v>
      </c>
      <c r="AN13" s="184">
        <v>18</v>
      </c>
      <c r="AO13" s="349">
        <v>18</v>
      </c>
      <c r="AP13" s="312">
        <v>17.9</v>
      </c>
      <c r="AQ13" s="312">
        <v>18.3</v>
      </c>
      <c r="AR13" s="184">
        <v>13.7</v>
      </c>
      <c r="AS13" s="349">
        <v>11.8</v>
      </c>
      <c r="AT13" s="312">
        <v>13.1</v>
      </c>
      <c r="AU13" s="548">
        <v>14.9</v>
      </c>
      <c r="AV13" s="184">
        <v>8.2</v>
      </c>
      <c r="AW13" s="349">
        <v>10.4</v>
      </c>
      <c r="AX13" s="349">
        <v>11.8</v>
      </c>
      <c r="AY13" s="563">
        <v>19.2</v>
      </c>
      <c r="AZ13" s="799">
        <v>13.5</v>
      </c>
      <c r="BA13" s="799">
        <v>13.1</v>
      </c>
      <c r="BB13" s="799">
        <v>15.3</v>
      </c>
      <c r="BC13" s="806">
        <v>21.2</v>
      </c>
    </row>
  </sheetData>
  <sheetProtection/>
  <mergeCells count="70">
    <mergeCell ref="AZ4:BC4"/>
    <mergeCell ref="AZ6:AZ7"/>
    <mergeCell ref="BA6:BA7"/>
    <mergeCell ref="BB6:BB7"/>
    <mergeCell ref="BC6:BC7"/>
    <mergeCell ref="BA2:BB2"/>
    <mergeCell ref="AB6:AB7"/>
    <mergeCell ref="AK6:AK7"/>
    <mergeCell ref="AL6:AL7"/>
    <mergeCell ref="AE6:AE7"/>
    <mergeCell ref="AF6:AF7"/>
    <mergeCell ref="AG6:AG7"/>
    <mergeCell ref="AH6:AH7"/>
    <mergeCell ref="AI6:AI7"/>
    <mergeCell ref="AJ6:AJ7"/>
    <mergeCell ref="X6:X7"/>
    <mergeCell ref="AQ6:AQ7"/>
    <mergeCell ref="F2:G2"/>
    <mergeCell ref="AM6:AM7"/>
    <mergeCell ref="AN6:AN7"/>
    <mergeCell ref="AO6:AO7"/>
    <mergeCell ref="AP6:AP7"/>
    <mergeCell ref="Y6:Y7"/>
    <mergeCell ref="Z6:Z7"/>
    <mergeCell ref="AA6:AA7"/>
    <mergeCell ref="P6:P7"/>
    <mergeCell ref="L6:L7"/>
    <mergeCell ref="M6:M7"/>
    <mergeCell ref="N6:N7"/>
    <mergeCell ref="O6:O7"/>
    <mergeCell ref="W6:W7"/>
    <mergeCell ref="D6:D7"/>
    <mergeCell ref="E6:E7"/>
    <mergeCell ref="F6:F7"/>
    <mergeCell ref="G6:G7"/>
    <mergeCell ref="R6:R7"/>
    <mergeCell ref="AC6:AC7"/>
    <mergeCell ref="H6:H7"/>
    <mergeCell ref="I6:I7"/>
    <mergeCell ref="J6:J7"/>
    <mergeCell ref="K6:K7"/>
    <mergeCell ref="P4:S4"/>
    <mergeCell ref="T4:W4"/>
    <mergeCell ref="X4:AA4"/>
    <mergeCell ref="AR6:AR7"/>
    <mergeCell ref="Q6:Q7"/>
    <mergeCell ref="AD6:AD7"/>
    <mergeCell ref="S6:S7"/>
    <mergeCell ref="T6:T7"/>
    <mergeCell ref="U6:U7"/>
    <mergeCell ref="V6:V7"/>
    <mergeCell ref="AJ4:AM4"/>
    <mergeCell ref="AN4:AQ4"/>
    <mergeCell ref="AB4:AE4"/>
    <mergeCell ref="AF4:AI4"/>
    <mergeCell ref="B1:L1"/>
    <mergeCell ref="B3:C3"/>
    <mergeCell ref="B4:C5"/>
    <mergeCell ref="D4:G4"/>
    <mergeCell ref="H4:K4"/>
    <mergeCell ref="L4:O4"/>
    <mergeCell ref="AV4:AY4"/>
    <mergeCell ref="AV6:AV7"/>
    <mergeCell ref="AW6:AW7"/>
    <mergeCell ref="AX6:AX7"/>
    <mergeCell ref="AY6:AY7"/>
    <mergeCell ref="AR4:AU4"/>
    <mergeCell ref="AS6:AS7"/>
    <mergeCell ref="AT6:AT7"/>
    <mergeCell ref="AU6:AU7"/>
  </mergeCells>
  <hyperlinks>
    <hyperlink ref="F2:G2" location="'LIST OF TABLES'!A1" display="Return to contents"/>
    <hyperlink ref="BA2:BB2" location="'LIST OF TABLES'!A1" display="Return to contents"/>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BC76"/>
  <sheetViews>
    <sheetView zoomScalePageLayoutView="0" workbookViewId="0" topLeftCell="A1">
      <pane xSplit="3" ySplit="5" topLeftCell="AT6" activePane="bottomRight" state="frozen"/>
      <selection pane="topLeft" activeCell="A1" sqref="A1"/>
      <selection pane="topRight" activeCell="D1" sqref="D1"/>
      <selection pane="bottomLeft" activeCell="A6" sqref="A6"/>
      <selection pane="bottomRight" activeCell="BA2" sqref="BA2:BB2"/>
    </sheetView>
  </sheetViews>
  <sheetFormatPr defaultColWidth="9.00390625" defaultRowHeight="12.75"/>
  <cols>
    <col min="1" max="1" width="4.75390625" style="66" customWidth="1"/>
    <col min="2" max="2" width="48.625" style="66" customWidth="1"/>
    <col min="3" max="3" width="10.00390625" style="66" customWidth="1"/>
    <col min="4" max="47" width="9.375" style="66" customWidth="1"/>
    <col min="48" max="55" width="10.75390625" style="66" customWidth="1"/>
    <col min="56" max="16384" width="9.125" style="66" customWidth="1"/>
  </cols>
  <sheetData>
    <row r="1" spans="2:23" ht="15.75">
      <c r="B1" s="570" t="s">
        <v>695</v>
      </c>
      <c r="C1" s="1101"/>
      <c r="D1" s="1101"/>
      <c r="E1" s="1101"/>
      <c r="F1" s="1101"/>
      <c r="G1" s="1101"/>
      <c r="H1" s="1101"/>
      <c r="I1" s="1101"/>
      <c r="J1" s="1101"/>
      <c r="K1" s="1101"/>
      <c r="L1" s="1101"/>
      <c r="M1" s="67"/>
      <c r="N1" s="67"/>
      <c r="O1" s="67"/>
      <c r="P1" s="67"/>
      <c r="Q1" s="67"/>
      <c r="R1" s="67"/>
      <c r="S1" s="67"/>
      <c r="T1" s="67"/>
      <c r="U1" s="67"/>
      <c r="W1" s="67"/>
    </row>
    <row r="2" spans="2:54" ht="16.5" customHeight="1">
      <c r="B2" s="636" t="s">
        <v>635</v>
      </c>
      <c r="C2" s="638">
        <v>41004</v>
      </c>
      <c r="D2" s="67"/>
      <c r="E2" s="67"/>
      <c r="F2" s="993" t="s">
        <v>494</v>
      </c>
      <c r="G2" s="993"/>
      <c r="H2" s="67"/>
      <c r="I2" s="67"/>
      <c r="J2" s="67"/>
      <c r="K2" s="67"/>
      <c r="L2" s="67"/>
      <c r="M2" s="67"/>
      <c r="N2" s="67"/>
      <c r="O2" s="67"/>
      <c r="P2" s="67"/>
      <c r="Q2" s="67"/>
      <c r="R2" s="67"/>
      <c r="S2" s="67"/>
      <c r="T2" s="67"/>
      <c r="U2" s="67"/>
      <c r="W2" s="67"/>
      <c r="BA2" s="993" t="s">
        <v>494</v>
      </c>
      <c r="BB2" s="993"/>
    </row>
    <row r="3" spans="2:3" ht="18.75" customHeight="1" thickBot="1">
      <c r="B3" s="1102" t="s">
        <v>179</v>
      </c>
      <c r="C3" s="1102"/>
    </row>
    <row r="4" spans="2:55" ht="23.25" customHeight="1">
      <c r="B4" s="1086" t="s">
        <v>117</v>
      </c>
      <c r="C4" s="1087"/>
      <c r="D4" s="976">
        <v>2000</v>
      </c>
      <c r="E4" s="976"/>
      <c r="F4" s="976"/>
      <c r="G4" s="976"/>
      <c r="H4" s="976">
        <v>2001</v>
      </c>
      <c r="I4" s="976"/>
      <c r="J4" s="976"/>
      <c r="K4" s="976"/>
      <c r="L4" s="976">
        <v>2002</v>
      </c>
      <c r="M4" s="976"/>
      <c r="N4" s="976"/>
      <c r="O4" s="976"/>
      <c r="P4" s="976">
        <v>2003</v>
      </c>
      <c r="Q4" s="976"/>
      <c r="R4" s="976"/>
      <c r="S4" s="976"/>
      <c r="T4" s="976">
        <v>2004</v>
      </c>
      <c r="U4" s="976"/>
      <c r="V4" s="976"/>
      <c r="W4" s="976"/>
      <c r="X4" s="976">
        <v>2005</v>
      </c>
      <c r="Y4" s="976"/>
      <c r="Z4" s="976"/>
      <c r="AA4" s="976"/>
      <c r="AB4" s="976">
        <v>2006</v>
      </c>
      <c r="AC4" s="976"/>
      <c r="AD4" s="976"/>
      <c r="AE4" s="976"/>
      <c r="AF4" s="976">
        <v>2007</v>
      </c>
      <c r="AG4" s="976"/>
      <c r="AH4" s="976"/>
      <c r="AI4" s="977"/>
      <c r="AJ4" s="976">
        <v>2008</v>
      </c>
      <c r="AK4" s="976"/>
      <c r="AL4" s="976"/>
      <c r="AM4" s="976"/>
      <c r="AN4" s="976">
        <v>2009</v>
      </c>
      <c r="AO4" s="976"/>
      <c r="AP4" s="976"/>
      <c r="AQ4" s="976"/>
      <c r="AR4" s="999">
        <v>2010</v>
      </c>
      <c r="AS4" s="999"/>
      <c r="AT4" s="999"/>
      <c r="AU4" s="1003"/>
      <c r="AV4" s="999">
        <v>2011</v>
      </c>
      <c r="AW4" s="999"/>
      <c r="AX4" s="999"/>
      <c r="AY4" s="1003"/>
      <c r="AZ4" s="999">
        <v>2012</v>
      </c>
      <c r="BA4" s="999"/>
      <c r="BB4" s="999"/>
      <c r="BC4" s="1000"/>
    </row>
    <row r="5" spans="2:55" ht="13.5" thickBot="1">
      <c r="B5" s="1088"/>
      <c r="C5" s="1089"/>
      <c r="D5" s="3" t="s">
        <v>118</v>
      </c>
      <c r="E5" s="3" t="s">
        <v>119</v>
      </c>
      <c r="F5" s="3" t="s">
        <v>120</v>
      </c>
      <c r="G5" s="3" t="s">
        <v>121</v>
      </c>
      <c r="H5" s="3" t="s">
        <v>118</v>
      </c>
      <c r="I5" s="3" t="s">
        <v>119</v>
      </c>
      <c r="J5" s="3" t="s">
        <v>120</v>
      </c>
      <c r="K5" s="3" t="s">
        <v>121</v>
      </c>
      <c r="L5" s="3" t="s">
        <v>118</v>
      </c>
      <c r="M5" s="3" t="s">
        <v>119</v>
      </c>
      <c r="N5" s="3" t="s">
        <v>120</v>
      </c>
      <c r="O5" s="3" t="s">
        <v>121</v>
      </c>
      <c r="P5" s="3" t="s">
        <v>118</v>
      </c>
      <c r="Q5" s="3" t="s">
        <v>119</v>
      </c>
      <c r="R5" s="3" t="s">
        <v>120</v>
      </c>
      <c r="S5" s="3" t="s">
        <v>121</v>
      </c>
      <c r="T5" s="3" t="s">
        <v>118</v>
      </c>
      <c r="U5" s="3" t="s">
        <v>119</v>
      </c>
      <c r="V5" s="3" t="s">
        <v>120</v>
      </c>
      <c r="W5" s="3" t="s">
        <v>121</v>
      </c>
      <c r="X5" s="3" t="s">
        <v>118</v>
      </c>
      <c r="Y5" s="3" t="s">
        <v>119</v>
      </c>
      <c r="Z5" s="3" t="s">
        <v>120</v>
      </c>
      <c r="AA5" s="3" t="s">
        <v>121</v>
      </c>
      <c r="AB5" s="3" t="s">
        <v>118</v>
      </c>
      <c r="AC5" s="3" t="s">
        <v>119</v>
      </c>
      <c r="AD5" s="3" t="s">
        <v>120</v>
      </c>
      <c r="AE5" s="3" t="s">
        <v>121</v>
      </c>
      <c r="AF5" s="3" t="s">
        <v>118</v>
      </c>
      <c r="AG5" s="3" t="s">
        <v>119</v>
      </c>
      <c r="AH5" s="3" t="s">
        <v>120</v>
      </c>
      <c r="AI5" s="4" t="s">
        <v>121</v>
      </c>
      <c r="AJ5" s="3" t="s">
        <v>118</v>
      </c>
      <c r="AK5" s="3" t="s">
        <v>119</v>
      </c>
      <c r="AL5" s="3" t="s">
        <v>120</v>
      </c>
      <c r="AM5" s="3" t="s">
        <v>121</v>
      </c>
      <c r="AN5" s="5" t="s">
        <v>118</v>
      </c>
      <c r="AO5" s="3" t="s">
        <v>119</v>
      </c>
      <c r="AP5" s="3" t="s">
        <v>120</v>
      </c>
      <c r="AQ5" s="3" t="s">
        <v>121</v>
      </c>
      <c r="AR5" s="5" t="s">
        <v>118</v>
      </c>
      <c r="AS5" s="3" t="s">
        <v>119</v>
      </c>
      <c r="AT5" s="3" t="s">
        <v>120</v>
      </c>
      <c r="AU5" s="3" t="s">
        <v>121</v>
      </c>
      <c r="AV5" s="5" t="s">
        <v>118</v>
      </c>
      <c r="AW5" s="3" t="s">
        <v>119</v>
      </c>
      <c r="AX5" s="3" t="s">
        <v>120</v>
      </c>
      <c r="AY5" s="3" t="s">
        <v>121</v>
      </c>
      <c r="AZ5" s="5" t="s">
        <v>118</v>
      </c>
      <c r="BA5" s="3" t="s">
        <v>119</v>
      </c>
      <c r="BB5" s="3" t="s">
        <v>120</v>
      </c>
      <c r="BC5" s="3" t="s">
        <v>121</v>
      </c>
    </row>
    <row r="6" spans="2:55" ht="14.25">
      <c r="B6" s="38" t="s">
        <v>180</v>
      </c>
      <c r="C6" s="8"/>
      <c r="D6" s="1057" t="s">
        <v>151</v>
      </c>
      <c r="E6" s="1037" t="s">
        <v>151</v>
      </c>
      <c r="F6" s="1037" t="s">
        <v>151</v>
      </c>
      <c r="G6" s="1037" t="s">
        <v>151</v>
      </c>
      <c r="H6" s="1037" t="s">
        <v>151</v>
      </c>
      <c r="I6" s="1037" t="s">
        <v>151</v>
      </c>
      <c r="J6" s="1037" t="s">
        <v>151</v>
      </c>
      <c r="K6" s="1037" t="s">
        <v>151</v>
      </c>
      <c r="L6" s="1037" t="s">
        <v>151</v>
      </c>
      <c r="M6" s="1037" t="s">
        <v>151</v>
      </c>
      <c r="N6" s="1037" t="s">
        <v>151</v>
      </c>
      <c r="O6" s="1037" t="s">
        <v>151</v>
      </c>
      <c r="P6" s="1037" t="s">
        <v>151</v>
      </c>
      <c r="Q6" s="1037" t="s">
        <v>151</v>
      </c>
      <c r="R6" s="1037" t="s">
        <v>151</v>
      </c>
      <c r="S6" s="1037" t="s">
        <v>151</v>
      </c>
      <c r="T6" s="1037" t="s">
        <v>151</v>
      </c>
      <c r="U6" s="1037" t="s">
        <v>151</v>
      </c>
      <c r="V6" s="1037" t="s">
        <v>151</v>
      </c>
      <c r="W6" s="1037" t="s">
        <v>151</v>
      </c>
      <c r="X6" s="1103">
        <v>293775.105</v>
      </c>
      <c r="Y6" s="1103">
        <v>613994.762</v>
      </c>
      <c r="Z6" s="1103">
        <v>947234.866</v>
      </c>
      <c r="AA6" s="1103">
        <v>1314211.002</v>
      </c>
      <c r="AB6" s="1103">
        <v>329471.076</v>
      </c>
      <c r="AC6" s="1103">
        <v>691702.449</v>
      </c>
      <c r="AD6" s="1103">
        <v>1079614.519</v>
      </c>
      <c r="AE6" s="1103">
        <v>1497415.078</v>
      </c>
      <c r="AF6" s="1103">
        <v>386219.683</v>
      </c>
      <c r="AG6" s="1103">
        <v>801483.008</v>
      </c>
      <c r="AH6" s="1103">
        <v>1236575.15</v>
      </c>
      <c r="AI6" s="1103">
        <v>1713204.569</v>
      </c>
      <c r="AJ6" s="1103">
        <v>438477.915</v>
      </c>
      <c r="AK6" s="1103">
        <v>918374.42</v>
      </c>
      <c r="AL6" s="1103">
        <v>1400691.513</v>
      </c>
      <c r="AM6" s="1103">
        <v>1903409.375</v>
      </c>
      <c r="AN6" s="1105">
        <v>453459.603</v>
      </c>
      <c r="AO6" s="1105">
        <v>927341.3</v>
      </c>
      <c r="AP6" s="1071">
        <v>1415674.741</v>
      </c>
      <c r="AQ6" s="1071">
        <v>1932978.346</v>
      </c>
      <c r="AR6" s="1071">
        <v>457778.586</v>
      </c>
      <c r="AS6" s="1099">
        <v>956711.829</v>
      </c>
      <c r="AT6" s="1099">
        <v>1472871.03</v>
      </c>
      <c r="AU6" s="1107">
        <v>2029730.8</v>
      </c>
      <c r="AV6" s="1071">
        <v>512781.6</v>
      </c>
      <c r="AW6" s="1099">
        <v>1072567.1</v>
      </c>
      <c r="AX6" s="1099">
        <v>1652839.5</v>
      </c>
      <c r="AY6" s="1107">
        <v>2294301.9</v>
      </c>
      <c r="AZ6" s="1071">
        <v>574194</v>
      </c>
      <c r="BA6" s="1099">
        <v>1160587.9</v>
      </c>
      <c r="BB6" s="1099">
        <v>1760310.2</v>
      </c>
      <c r="BC6" s="1084">
        <v>2383226.7</v>
      </c>
    </row>
    <row r="7" spans="2:55" s="68" customFormat="1" ht="27" customHeight="1">
      <c r="B7" s="62" t="s">
        <v>181</v>
      </c>
      <c r="C7" s="41" t="s">
        <v>182</v>
      </c>
      <c r="D7" s="1058"/>
      <c r="E7" s="1038"/>
      <c r="F7" s="1038"/>
      <c r="G7" s="1038"/>
      <c r="H7" s="1038"/>
      <c r="I7" s="1038"/>
      <c r="J7" s="1038"/>
      <c r="K7" s="1038"/>
      <c r="L7" s="1038"/>
      <c r="M7" s="1038"/>
      <c r="N7" s="1038"/>
      <c r="O7" s="1038"/>
      <c r="P7" s="1038"/>
      <c r="Q7" s="1038"/>
      <c r="R7" s="1038"/>
      <c r="S7" s="1038"/>
      <c r="T7" s="1038"/>
      <c r="U7" s="1038"/>
      <c r="V7" s="1038"/>
      <c r="W7" s="1038"/>
      <c r="X7" s="1104"/>
      <c r="Y7" s="1104"/>
      <c r="Z7" s="1104"/>
      <c r="AA7" s="1104"/>
      <c r="AB7" s="1104"/>
      <c r="AC7" s="1104"/>
      <c r="AD7" s="1104"/>
      <c r="AE7" s="1104"/>
      <c r="AF7" s="1104"/>
      <c r="AG7" s="1104"/>
      <c r="AH7" s="1104"/>
      <c r="AI7" s="1104"/>
      <c r="AJ7" s="1104"/>
      <c r="AK7" s="1104"/>
      <c r="AL7" s="1104"/>
      <c r="AM7" s="1104"/>
      <c r="AN7" s="1106"/>
      <c r="AO7" s="1106"/>
      <c r="AP7" s="1072"/>
      <c r="AQ7" s="1072"/>
      <c r="AR7" s="1072"/>
      <c r="AS7" s="1100"/>
      <c r="AT7" s="1100"/>
      <c r="AU7" s="1108"/>
      <c r="AV7" s="1072"/>
      <c r="AW7" s="1100"/>
      <c r="AX7" s="1100"/>
      <c r="AY7" s="1108"/>
      <c r="AZ7" s="1072"/>
      <c r="BA7" s="1100"/>
      <c r="BB7" s="1100"/>
      <c r="BC7" s="1085"/>
    </row>
    <row r="8" spans="2:55" s="68" customFormat="1" ht="24.75" customHeight="1">
      <c r="B8" s="54" t="s">
        <v>183</v>
      </c>
      <c r="C8" s="41" t="s">
        <v>182</v>
      </c>
      <c r="D8" s="177" t="s">
        <v>151</v>
      </c>
      <c r="E8" s="144" t="s">
        <v>151</v>
      </c>
      <c r="F8" s="144" t="s">
        <v>151</v>
      </c>
      <c r="G8" s="144" t="s">
        <v>151</v>
      </c>
      <c r="H8" s="144" t="s">
        <v>151</v>
      </c>
      <c r="I8" s="144" t="s">
        <v>151</v>
      </c>
      <c r="J8" s="144" t="s">
        <v>151</v>
      </c>
      <c r="K8" s="144" t="s">
        <v>151</v>
      </c>
      <c r="L8" s="144" t="s">
        <v>151</v>
      </c>
      <c r="M8" s="144" t="s">
        <v>151</v>
      </c>
      <c r="N8" s="144" t="s">
        <v>151</v>
      </c>
      <c r="O8" s="144" t="s">
        <v>151</v>
      </c>
      <c r="P8" s="144" t="s">
        <v>151</v>
      </c>
      <c r="Q8" s="144" t="s">
        <v>151</v>
      </c>
      <c r="R8" s="144" t="s">
        <v>151</v>
      </c>
      <c r="S8" s="144" t="s">
        <v>151</v>
      </c>
      <c r="T8" s="144" t="s">
        <v>151</v>
      </c>
      <c r="U8" s="144" t="s">
        <v>151</v>
      </c>
      <c r="V8" s="144" t="s">
        <v>151</v>
      </c>
      <c r="W8" s="144" t="s">
        <v>151</v>
      </c>
      <c r="X8" s="226">
        <v>163452.818</v>
      </c>
      <c r="Y8" s="226">
        <v>334833.855</v>
      </c>
      <c r="Z8" s="226">
        <v>312327.986</v>
      </c>
      <c r="AA8" s="226">
        <v>510724.427</v>
      </c>
      <c r="AB8" s="226">
        <v>184631.861</v>
      </c>
      <c r="AC8" s="226">
        <v>378697.805</v>
      </c>
      <c r="AD8" s="226">
        <v>582607.732</v>
      </c>
      <c r="AE8" s="226">
        <v>798792.508</v>
      </c>
      <c r="AF8" s="226">
        <v>210070.124</v>
      </c>
      <c r="AG8" s="226">
        <v>430436.689</v>
      </c>
      <c r="AH8" s="226">
        <v>655809.362</v>
      </c>
      <c r="AI8" s="226">
        <v>901130.045</v>
      </c>
      <c r="AJ8" s="226">
        <v>237107.034</v>
      </c>
      <c r="AK8" s="226">
        <v>484186.166</v>
      </c>
      <c r="AL8" s="226">
        <v>731180.091</v>
      </c>
      <c r="AM8" s="226">
        <v>974841.373</v>
      </c>
      <c r="AN8" s="289">
        <v>235874.2</v>
      </c>
      <c r="AO8" s="331">
        <v>473918.179</v>
      </c>
      <c r="AP8" s="330">
        <v>715864.829</v>
      </c>
      <c r="AQ8" s="356">
        <v>977897.949</v>
      </c>
      <c r="AR8" s="331">
        <v>245231.371</v>
      </c>
      <c r="AS8" s="331">
        <v>503555.129</v>
      </c>
      <c r="AT8" s="523">
        <v>768874.425</v>
      </c>
      <c r="AU8" s="279">
        <v>1045753.6</v>
      </c>
      <c r="AV8" s="331">
        <v>279484.9</v>
      </c>
      <c r="AW8" s="331">
        <v>579589.1</v>
      </c>
      <c r="AX8" s="523">
        <v>883613.1</v>
      </c>
      <c r="AY8" s="279">
        <v>1217477.2</v>
      </c>
      <c r="AZ8" s="331">
        <v>315869.3</v>
      </c>
      <c r="BA8" s="331">
        <v>626142.9</v>
      </c>
      <c r="BB8" s="523">
        <v>938492.2</v>
      </c>
      <c r="BC8" s="524">
        <v>1264079.2</v>
      </c>
    </row>
    <row r="9" spans="2:55" ht="16.5" customHeight="1">
      <c r="B9" s="48" t="s">
        <v>184</v>
      </c>
      <c r="C9" s="41" t="s">
        <v>182</v>
      </c>
      <c r="D9" s="177" t="s">
        <v>151</v>
      </c>
      <c r="E9" s="144" t="s">
        <v>151</v>
      </c>
      <c r="F9" s="144" t="s">
        <v>151</v>
      </c>
      <c r="G9" s="144" t="s">
        <v>151</v>
      </c>
      <c r="H9" s="144" t="s">
        <v>151</v>
      </c>
      <c r="I9" s="144" t="s">
        <v>151</v>
      </c>
      <c r="J9" s="144" t="s">
        <v>151</v>
      </c>
      <c r="K9" s="144" t="s">
        <v>151</v>
      </c>
      <c r="L9" s="144" t="s">
        <v>151</v>
      </c>
      <c r="M9" s="144" t="s">
        <v>151</v>
      </c>
      <c r="N9" s="144" t="s">
        <v>151</v>
      </c>
      <c r="O9" s="144" t="s">
        <v>151</v>
      </c>
      <c r="P9" s="144" t="s">
        <v>151</v>
      </c>
      <c r="Q9" s="144" t="s">
        <v>151</v>
      </c>
      <c r="R9" s="144" t="s">
        <v>151</v>
      </c>
      <c r="S9" s="144" t="s">
        <v>151</v>
      </c>
      <c r="T9" s="144" t="s">
        <v>151</v>
      </c>
      <c r="U9" s="144" t="s">
        <v>151</v>
      </c>
      <c r="V9" s="144" t="s">
        <v>151</v>
      </c>
      <c r="W9" s="144" t="s">
        <v>151</v>
      </c>
      <c r="X9" s="226">
        <v>8403.845</v>
      </c>
      <c r="Y9" s="226">
        <v>17319.125</v>
      </c>
      <c r="Z9" s="226">
        <v>14683.541</v>
      </c>
      <c r="AA9" s="226">
        <v>26533.667</v>
      </c>
      <c r="AB9" s="226">
        <v>9149.729</v>
      </c>
      <c r="AC9" s="226">
        <v>18831.465</v>
      </c>
      <c r="AD9" s="226">
        <v>29261.233</v>
      </c>
      <c r="AE9" s="226">
        <v>39633.996</v>
      </c>
      <c r="AF9" s="226">
        <v>9436.83</v>
      </c>
      <c r="AG9" s="226">
        <v>19640.712</v>
      </c>
      <c r="AH9" s="226">
        <v>30066.532</v>
      </c>
      <c r="AI9" s="226">
        <v>41054.859</v>
      </c>
      <c r="AJ9" s="226">
        <v>10486.19</v>
      </c>
      <c r="AK9" s="226">
        <v>21711.032</v>
      </c>
      <c r="AL9" s="226">
        <v>33130.673</v>
      </c>
      <c r="AM9" s="226">
        <v>46052.703</v>
      </c>
      <c r="AN9" s="118">
        <v>9852.7</v>
      </c>
      <c r="AO9" s="331">
        <v>20224.861</v>
      </c>
      <c r="AP9" s="330">
        <v>30943.785</v>
      </c>
      <c r="AQ9" s="356">
        <v>44018.279</v>
      </c>
      <c r="AR9" s="331">
        <v>11053.752</v>
      </c>
      <c r="AS9" s="331">
        <v>23413.367</v>
      </c>
      <c r="AT9" s="523">
        <v>34819.163</v>
      </c>
      <c r="AU9" s="279">
        <v>49481.6</v>
      </c>
      <c r="AV9" s="331">
        <v>13997.9</v>
      </c>
      <c r="AW9" s="331">
        <v>29815.2</v>
      </c>
      <c r="AX9" s="523">
        <v>46053.2</v>
      </c>
      <c r="AY9" s="279">
        <v>64588.7</v>
      </c>
      <c r="AZ9" s="331">
        <v>14603.8</v>
      </c>
      <c r="BA9" s="331">
        <v>29429.7</v>
      </c>
      <c r="BB9" s="523">
        <v>44590.2</v>
      </c>
      <c r="BC9" s="524">
        <v>60016</v>
      </c>
    </row>
    <row r="10" spans="2:55" ht="15" customHeight="1">
      <c r="B10" s="48" t="s">
        <v>185</v>
      </c>
      <c r="C10" s="41" t="s">
        <v>182</v>
      </c>
      <c r="D10" s="177" t="s">
        <v>151</v>
      </c>
      <c r="E10" s="144" t="s">
        <v>151</v>
      </c>
      <c r="F10" s="144" t="s">
        <v>151</v>
      </c>
      <c r="G10" s="144" t="s">
        <v>151</v>
      </c>
      <c r="H10" s="144" t="s">
        <v>151</v>
      </c>
      <c r="I10" s="144" t="s">
        <v>151</v>
      </c>
      <c r="J10" s="144" t="s">
        <v>151</v>
      </c>
      <c r="K10" s="144" t="s">
        <v>151</v>
      </c>
      <c r="L10" s="144" t="s">
        <v>151</v>
      </c>
      <c r="M10" s="144" t="s">
        <v>151</v>
      </c>
      <c r="N10" s="144" t="s">
        <v>151</v>
      </c>
      <c r="O10" s="144" t="s">
        <v>151</v>
      </c>
      <c r="P10" s="144" t="s">
        <v>151</v>
      </c>
      <c r="Q10" s="144" t="s">
        <v>151</v>
      </c>
      <c r="R10" s="144" t="s">
        <v>151</v>
      </c>
      <c r="S10" s="144" t="s">
        <v>151</v>
      </c>
      <c r="T10" s="144" t="s">
        <v>151</v>
      </c>
      <c r="U10" s="144" t="s">
        <v>151</v>
      </c>
      <c r="V10" s="144" t="s">
        <v>151</v>
      </c>
      <c r="W10" s="144" t="s">
        <v>151</v>
      </c>
      <c r="X10" s="226">
        <v>121894.453</v>
      </c>
      <c r="Y10" s="226">
        <v>257493.628</v>
      </c>
      <c r="Z10" s="226">
        <v>241498.197</v>
      </c>
      <c r="AA10" s="226">
        <v>398043.406</v>
      </c>
      <c r="AB10" s="226">
        <v>137903.141</v>
      </c>
      <c r="AC10" s="226">
        <v>293364.431</v>
      </c>
      <c r="AD10" s="226">
        <v>458134.205</v>
      </c>
      <c r="AE10" s="226">
        <v>627384.929</v>
      </c>
      <c r="AF10" s="226">
        <v>165129.073</v>
      </c>
      <c r="AG10" s="226">
        <v>345115.453</v>
      </c>
      <c r="AH10" s="226">
        <v>530046</v>
      </c>
      <c r="AI10" s="226">
        <v>725878.922</v>
      </c>
      <c r="AJ10" s="226">
        <v>185234.219</v>
      </c>
      <c r="AK10" s="226">
        <v>385738.024</v>
      </c>
      <c r="AL10" s="226">
        <v>582741.976</v>
      </c>
      <c r="AM10" s="226">
        <v>767925.414</v>
      </c>
      <c r="AN10" s="118">
        <v>176837.5</v>
      </c>
      <c r="AO10" s="331">
        <v>364693.032</v>
      </c>
      <c r="AP10" s="330">
        <v>556675.172</v>
      </c>
      <c r="AQ10" s="356">
        <v>755866.734</v>
      </c>
      <c r="AR10" s="331">
        <v>184515.391</v>
      </c>
      <c r="AS10" s="331">
        <v>387950.127</v>
      </c>
      <c r="AT10" s="523">
        <v>599055.317</v>
      </c>
      <c r="AU10" s="279">
        <v>813533.8</v>
      </c>
      <c r="AV10" s="331">
        <v>214254.4</v>
      </c>
      <c r="AW10" s="331">
        <v>447021.2</v>
      </c>
      <c r="AX10" s="523">
        <v>689411.9</v>
      </c>
      <c r="AY10" s="279">
        <v>948058.2</v>
      </c>
      <c r="AZ10" s="331">
        <v>243473.5</v>
      </c>
      <c r="BA10" s="331">
        <v>489468</v>
      </c>
      <c r="BB10" s="523">
        <v>740301.6</v>
      </c>
      <c r="BC10" s="524">
        <v>992551</v>
      </c>
    </row>
    <row r="11" spans="2:55" ht="15" customHeight="1">
      <c r="B11" s="48" t="s">
        <v>186</v>
      </c>
      <c r="C11" s="41" t="s">
        <v>182</v>
      </c>
      <c r="D11" s="177" t="s">
        <v>151</v>
      </c>
      <c r="E11" s="144" t="s">
        <v>151</v>
      </c>
      <c r="F11" s="144" t="s">
        <v>151</v>
      </c>
      <c r="G11" s="144" t="s">
        <v>151</v>
      </c>
      <c r="H11" s="144" t="s">
        <v>151</v>
      </c>
      <c r="I11" s="144" t="s">
        <v>151</v>
      </c>
      <c r="J11" s="144" t="s">
        <v>151</v>
      </c>
      <c r="K11" s="144" t="s">
        <v>151</v>
      </c>
      <c r="L11" s="144" t="s">
        <v>151</v>
      </c>
      <c r="M11" s="144" t="s">
        <v>151</v>
      </c>
      <c r="N11" s="144" t="s">
        <v>151</v>
      </c>
      <c r="O11" s="144" t="s">
        <v>151</v>
      </c>
      <c r="P11" s="144" t="s">
        <v>151</v>
      </c>
      <c r="Q11" s="144" t="s">
        <v>151</v>
      </c>
      <c r="R11" s="144" t="s">
        <v>151</v>
      </c>
      <c r="S11" s="144" t="s">
        <v>151</v>
      </c>
      <c r="T11" s="144" t="s">
        <v>151</v>
      </c>
      <c r="U11" s="144" t="s">
        <v>151</v>
      </c>
      <c r="V11" s="144" t="s">
        <v>151</v>
      </c>
      <c r="W11" s="144" t="s">
        <v>151</v>
      </c>
      <c r="X11" s="226">
        <v>30498.261</v>
      </c>
      <c r="Y11" s="226">
        <v>54646.797</v>
      </c>
      <c r="Z11" s="226">
        <v>50996.47</v>
      </c>
      <c r="AA11" s="226">
        <v>77948.43</v>
      </c>
      <c r="AB11" s="226">
        <v>34763.24</v>
      </c>
      <c r="AC11" s="226">
        <v>60592.86</v>
      </c>
      <c r="AD11" s="226">
        <v>86092.515</v>
      </c>
      <c r="AE11" s="226">
        <v>119318.377</v>
      </c>
      <c r="AF11" s="226">
        <v>32374.319</v>
      </c>
      <c r="AG11" s="226">
        <v>59122.526</v>
      </c>
      <c r="AH11" s="226">
        <v>85674.946</v>
      </c>
      <c r="AI11" s="226">
        <v>120444.713</v>
      </c>
      <c r="AJ11" s="226">
        <v>37712.547</v>
      </c>
      <c r="AK11" s="226">
        <v>68886.193</v>
      </c>
      <c r="AL11" s="226">
        <v>103057.141</v>
      </c>
      <c r="AM11" s="226">
        <v>144514.672</v>
      </c>
      <c r="AN11" s="118">
        <v>45528.8</v>
      </c>
      <c r="AO11" s="331">
        <v>81225.948</v>
      </c>
      <c r="AP11" s="330">
        <v>115992.169</v>
      </c>
      <c r="AQ11" s="356">
        <v>160998.407</v>
      </c>
      <c r="AR11" s="331">
        <v>45174.395</v>
      </c>
      <c r="AS11" s="331">
        <v>81843.779</v>
      </c>
      <c r="AT11" s="523">
        <v>118358.584</v>
      </c>
      <c r="AU11" s="279">
        <v>160843.7</v>
      </c>
      <c r="AV11" s="331">
        <v>45935.7</v>
      </c>
      <c r="AW11" s="331">
        <v>91509.1</v>
      </c>
      <c r="AX11" s="523">
        <v>130992.6</v>
      </c>
      <c r="AY11" s="279">
        <v>181368.5</v>
      </c>
      <c r="AZ11" s="331">
        <v>52164.9</v>
      </c>
      <c r="BA11" s="331">
        <v>95655.3</v>
      </c>
      <c r="BB11" s="523">
        <v>135934.1</v>
      </c>
      <c r="BC11" s="524">
        <v>187930.4</v>
      </c>
    </row>
    <row r="12" spans="2:55" s="1" customFormat="1" ht="26.25" customHeight="1">
      <c r="B12" s="48" t="s">
        <v>210</v>
      </c>
      <c r="C12" s="41" t="s">
        <v>182</v>
      </c>
      <c r="D12" s="177" t="s">
        <v>151</v>
      </c>
      <c r="E12" s="144" t="s">
        <v>151</v>
      </c>
      <c r="F12" s="144" t="s">
        <v>151</v>
      </c>
      <c r="G12" s="144" t="s">
        <v>151</v>
      </c>
      <c r="H12" s="144" t="s">
        <v>151</v>
      </c>
      <c r="I12" s="144" t="s">
        <v>151</v>
      </c>
      <c r="J12" s="144" t="s">
        <v>151</v>
      </c>
      <c r="K12" s="144" t="s">
        <v>151</v>
      </c>
      <c r="L12" s="144" t="s">
        <v>151</v>
      </c>
      <c r="M12" s="144" t="s">
        <v>151</v>
      </c>
      <c r="N12" s="144" t="s">
        <v>151</v>
      </c>
      <c r="O12" s="144" t="s">
        <v>151</v>
      </c>
      <c r="P12" s="144" t="s">
        <v>151</v>
      </c>
      <c r="Q12" s="144" t="s">
        <v>151</v>
      </c>
      <c r="R12" s="144" t="s">
        <v>151</v>
      </c>
      <c r="S12" s="144" t="s">
        <v>151</v>
      </c>
      <c r="T12" s="144" t="s">
        <v>151</v>
      </c>
      <c r="U12" s="144" t="s">
        <v>151</v>
      </c>
      <c r="V12" s="144" t="s">
        <v>151</v>
      </c>
      <c r="W12" s="144" t="s">
        <v>151</v>
      </c>
      <c r="X12" s="226">
        <v>2656.259</v>
      </c>
      <c r="Y12" s="226">
        <v>5374.305</v>
      </c>
      <c r="Z12" s="226">
        <v>5149.778</v>
      </c>
      <c r="AA12" s="226">
        <v>8198.924</v>
      </c>
      <c r="AB12" s="226">
        <v>2815.751</v>
      </c>
      <c r="AC12" s="226">
        <v>5909.049</v>
      </c>
      <c r="AD12" s="226">
        <v>9119.779</v>
      </c>
      <c r="AE12" s="226">
        <v>12455.206</v>
      </c>
      <c r="AF12" s="226">
        <v>3129.902</v>
      </c>
      <c r="AG12" s="226">
        <v>6557.998</v>
      </c>
      <c r="AH12" s="226">
        <v>10021.884</v>
      </c>
      <c r="AI12" s="226">
        <v>13751.551</v>
      </c>
      <c r="AJ12" s="226">
        <v>3674.078</v>
      </c>
      <c r="AK12" s="226">
        <v>7850.917</v>
      </c>
      <c r="AL12" s="226">
        <v>12250.301</v>
      </c>
      <c r="AM12" s="226">
        <v>16348.584</v>
      </c>
      <c r="AN12" s="118">
        <v>3655.2</v>
      </c>
      <c r="AO12" s="331">
        <v>7774.338</v>
      </c>
      <c r="AP12" s="330">
        <v>12253.703</v>
      </c>
      <c r="AQ12" s="356">
        <v>17014.529</v>
      </c>
      <c r="AR12" s="331">
        <v>4487.833</v>
      </c>
      <c r="AS12" s="331">
        <v>10347.856</v>
      </c>
      <c r="AT12" s="523">
        <v>16641.361</v>
      </c>
      <c r="AU12" s="279">
        <v>21894.5</v>
      </c>
      <c r="AV12" s="331">
        <v>5296.8</v>
      </c>
      <c r="AW12" s="331">
        <v>11243.5</v>
      </c>
      <c r="AX12" s="523">
        <v>17155.5</v>
      </c>
      <c r="AY12" s="279">
        <v>23461.9</v>
      </c>
      <c r="AZ12" s="331">
        <v>5627.1</v>
      </c>
      <c r="BA12" s="331">
        <v>11589.9</v>
      </c>
      <c r="BB12" s="523">
        <v>17666.3</v>
      </c>
      <c r="BC12" s="524">
        <v>23581.9</v>
      </c>
    </row>
    <row r="13" spans="2:55" s="68" customFormat="1" ht="25.5">
      <c r="B13" s="54" t="s">
        <v>211</v>
      </c>
      <c r="C13" s="41" t="s">
        <v>182</v>
      </c>
      <c r="D13" s="177" t="s">
        <v>151</v>
      </c>
      <c r="E13" s="144" t="s">
        <v>151</v>
      </c>
      <c r="F13" s="144" t="s">
        <v>151</v>
      </c>
      <c r="G13" s="144" t="s">
        <v>151</v>
      </c>
      <c r="H13" s="144" t="s">
        <v>151</v>
      </c>
      <c r="I13" s="144" t="s">
        <v>151</v>
      </c>
      <c r="J13" s="144" t="s">
        <v>151</v>
      </c>
      <c r="K13" s="144" t="s">
        <v>151</v>
      </c>
      <c r="L13" s="144" t="s">
        <v>151</v>
      </c>
      <c r="M13" s="144" t="s">
        <v>151</v>
      </c>
      <c r="N13" s="144" t="s">
        <v>151</v>
      </c>
      <c r="O13" s="144" t="s">
        <v>151</v>
      </c>
      <c r="P13" s="144" t="s">
        <v>151</v>
      </c>
      <c r="Q13" s="144" t="s">
        <v>151</v>
      </c>
      <c r="R13" s="144" t="s">
        <v>151</v>
      </c>
      <c r="S13" s="144" t="s">
        <v>151</v>
      </c>
      <c r="T13" s="144" t="s">
        <v>151</v>
      </c>
      <c r="U13" s="144" t="s">
        <v>151</v>
      </c>
      <c r="V13" s="144" t="s">
        <v>151</v>
      </c>
      <c r="W13" s="144" t="s">
        <v>151</v>
      </c>
      <c r="X13" s="226">
        <v>8643.047</v>
      </c>
      <c r="Y13" s="226">
        <v>21774.907</v>
      </c>
      <c r="Z13" s="226">
        <v>21663.134</v>
      </c>
      <c r="AA13" s="226">
        <v>37410.251</v>
      </c>
      <c r="AB13" s="226">
        <v>8814.642</v>
      </c>
      <c r="AC13" s="226">
        <v>23548.106</v>
      </c>
      <c r="AD13" s="226">
        <v>43809.866</v>
      </c>
      <c r="AE13" s="226">
        <v>68772.344</v>
      </c>
      <c r="AF13" s="226">
        <v>14582.548</v>
      </c>
      <c r="AG13" s="226">
        <v>34136.814</v>
      </c>
      <c r="AH13" s="226">
        <v>59032.309</v>
      </c>
      <c r="AI13" s="226">
        <v>88578.409</v>
      </c>
      <c r="AJ13" s="226">
        <v>17125.411</v>
      </c>
      <c r="AK13" s="226">
        <v>42390.51</v>
      </c>
      <c r="AL13" s="226">
        <v>70633.066</v>
      </c>
      <c r="AM13" s="226">
        <v>104246.88</v>
      </c>
      <c r="AN13" s="118">
        <v>18430.1</v>
      </c>
      <c r="AO13" s="331">
        <v>44402.13</v>
      </c>
      <c r="AP13" s="330">
        <v>73935.979</v>
      </c>
      <c r="AQ13" s="356">
        <v>106865.431</v>
      </c>
      <c r="AR13" s="331">
        <v>14834.537</v>
      </c>
      <c r="AS13" s="331">
        <v>38468.493</v>
      </c>
      <c r="AT13" s="523">
        <v>70257.592</v>
      </c>
      <c r="AU13" s="279">
        <v>104009.4</v>
      </c>
      <c r="AV13" s="331">
        <v>17542.2</v>
      </c>
      <c r="AW13" s="331">
        <v>44897.2</v>
      </c>
      <c r="AX13" s="523">
        <v>78064.8</v>
      </c>
      <c r="AY13" s="279">
        <v>121207.6</v>
      </c>
      <c r="AZ13" s="331">
        <v>19320.4</v>
      </c>
      <c r="BA13" s="331">
        <v>48147.8</v>
      </c>
      <c r="BB13" s="523">
        <v>79289.8</v>
      </c>
      <c r="BC13" s="524">
        <v>112143.9</v>
      </c>
    </row>
    <row r="14" spans="2:55" s="68" customFormat="1" ht="26.25" customHeight="1">
      <c r="B14" s="54" t="s">
        <v>373</v>
      </c>
      <c r="C14" s="41" t="s">
        <v>182</v>
      </c>
      <c r="D14" s="177" t="s">
        <v>151</v>
      </c>
      <c r="E14" s="144" t="s">
        <v>151</v>
      </c>
      <c r="F14" s="144" t="s">
        <v>151</v>
      </c>
      <c r="G14" s="144" t="s">
        <v>151</v>
      </c>
      <c r="H14" s="144" t="s">
        <v>151</v>
      </c>
      <c r="I14" s="144" t="s">
        <v>151</v>
      </c>
      <c r="J14" s="144" t="s">
        <v>151</v>
      </c>
      <c r="K14" s="144" t="s">
        <v>151</v>
      </c>
      <c r="L14" s="144" t="s">
        <v>151</v>
      </c>
      <c r="M14" s="144" t="s">
        <v>151</v>
      </c>
      <c r="N14" s="144" t="s">
        <v>151</v>
      </c>
      <c r="O14" s="144" t="s">
        <v>151</v>
      </c>
      <c r="P14" s="144" t="s">
        <v>151</v>
      </c>
      <c r="Q14" s="144" t="s">
        <v>151</v>
      </c>
      <c r="R14" s="144" t="s">
        <v>151</v>
      </c>
      <c r="S14" s="144" t="s">
        <v>151</v>
      </c>
      <c r="T14" s="144" t="s">
        <v>151</v>
      </c>
      <c r="U14" s="144" t="s">
        <v>151</v>
      </c>
      <c r="V14" s="144" t="s">
        <v>151</v>
      </c>
      <c r="W14" s="144" t="s">
        <v>151</v>
      </c>
      <c r="X14" s="226">
        <v>81788.865</v>
      </c>
      <c r="Y14" s="226">
        <v>173943.033</v>
      </c>
      <c r="Z14" s="226">
        <v>171544.497</v>
      </c>
      <c r="AA14" s="226">
        <v>271776.566</v>
      </c>
      <c r="AB14" s="226">
        <v>93876.706</v>
      </c>
      <c r="AC14" s="226">
        <v>200325.494</v>
      </c>
      <c r="AD14" s="226">
        <v>315803.27</v>
      </c>
      <c r="AE14" s="226">
        <v>441052.816</v>
      </c>
      <c r="AF14" s="226">
        <v>114202.923</v>
      </c>
      <c r="AG14" s="226">
        <v>237346.231</v>
      </c>
      <c r="AH14" s="226">
        <v>367902.12</v>
      </c>
      <c r="AI14" s="226">
        <v>509941.279</v>
      </c>
      <c r="AJ14" s="226">
        <v>129928.422</v>
      </c>
      <c r="AK14" s="226">
        <v>275630.399</v>
      </c>
      <c r="AL14" s="226">
        <v>420118.385</v>
      </c>
      <c r="AM14" s="226">
        <v>577887.455</v>
      </c>
      <c r="AN14" s="118">
        <v>136487.8</v>
      </c>
      <c r="AO14" s="331">
        <v>280727.981</v>
      </c>
      <c r="AP14" s="330">
        <v>431538.571</v>
      </c>
      <c r="AQ14" s="356">
        <v>584173.714</v>
      </c>
      <c r="AR14" s="331">
        <v>133969.671</v>
      </c>
      <c r="AS14" s="331">
        <v>281356.018</v>
      </c>
      <c r="AT14" s="523">
        <v>432583.583</v>
      </c>
      <c r="AU14" s="279">
        <v>601478.5</v>
      </c>
      <c r="AV14" s="331">
        <v>147270.9</v>
      </c>
      <c r="AW14" s="331">
        <v>308279.4</v>
      </c>
      <c r="AX14" s="523">
        <v>478344.5</v>
      </c>
      <c r="AY14" s="279">
        <v>662350.7</v>
      </c>
      <c r="AZ14" s="331">
        <v>164161.7</v>
      </c>
      <c r="BA14" s="331">
        <v>333696.3</v>
      </c>
      <c r="BB14" s="523">
        <v>513453.5</v>
      </c>
      <c r="BC14" s="524">
        <v>695352.8</v>
      </c>
    </row>
    <row r="15" spans="2:55" s="68" customFormat="1" ht="25.5" customHeight="1">
      <c r="B15" s="54" t="s">
        <v>212</v>
      </c>
      <c r="C15" s="41" t="s">
        <v>182</v>
      </c>
      <c r="D15" s="177" t="s">
        <v>151</v>
      </c>
      <c r="E15" s="144" t="s">
        <v>151</v>
      </c>
      <c r="F15" s="144" t="s">
        <v>151</v>
      </c>
      <c r="G15" s="144" t="s">
        <v>151</v>
      </c>
      <c r="H15" s="144" t="s">
        <v>151</v>
      </c>
      <c r="I15" s="144" t="s">
        <v>151</v>
      </c>
      <c r="J15" s="144" t="s">
        <v>151</v>
      </c>
      <c r="K15" s="144" t="s">
        <v>151</v>
      </c>
      <c r="L15" s="144" t="s">
        <v>151</v>
      </c>
      <c r="M15" s="144" t="s">
        <v>151</v>
      </c>
      <c r="N15" s="144" t="s">
        <v>151</v>
      </c>
      <c r="O15" s="144" t="s">
        <v>151</v>
      </c>
      <c r="P15" s="144" t="s">
        <v>151</v>
      </c>
      <c r="Q15" s="144" t="s">
        <v>151</v>
      </c>
      <c r="R15" s="144" t="s">
        <v>151</v>
      </c>
      <c r="S15" s="144" t="s">
        <v>151</v>
      </c>
      <c r="T15" s="144" t="s">
        <v>151</v>
      </c>
      <c r="U15" s="144" t="s">
        <v>151</v>
      </c>
      <c r="V15" s="144" t="s">
        <v>151</v>
      </c>
      <c r="W15" s="144" t="s">
        <v>151</v>
      </c>
      <c r="X15" s="226">
        <v>12165.653</v>
      </c>
      <c r="Y15" s="226">
        <v>25608.426</v>
      </c>
      <c r="Z15" s="226">
        <v>24463.041</v>
      </c>
      <c r="AA15" s="226">
        <v>39374.493</v>
      </c>
      <c r="AB15" s="226">
        <v>13522.747</v>
      </c>
      <c r="AC15" s="226">
        <v>28462.654</v>
      </c>
      <c r="AD15" s="226">
        <v>44281.235</v>
      </c>
      <c r="AE15" s="226">
        <v>61610.589</v>
      </c>
      <c r="AF15" s="226">
        <v>15675.391</v>
      </c>
      <c r="AG15" s="226">
        <v>32859.027</v>
      </c>
      <c r="AH15" s="226">
        <v>49937.633</v>
      </c>
      <c r="AI15" s="226">
        <v>68864.707</v>
      </c>
      <c r="AJ15" s="226">
        <v>17144.038</v>
      </c>
      <c r="AK15" s="226">
        <v>36904.875</v>
      </c>
      <c r="AL15" s="226">
        <v>56380.285</v>
      </c>
      <c r="AM15" s="226">
        <v>75525.657</v>
      </c>
      <c r="AN15" s="118">
        <v>17983.3</v>
      </c>
      <c r="AO15" s="331">
        <v>35679.604</v>
      </c>
      <c r="AP15" s="330">
        <v>54557.5</v>
      </c>
      <c r="AQ15" s="356">
        <v>73771.855</v>
      </c>
      <c r="AR15" s="331">
        <v>18312.623</v>
      </c>
      <c r="AS15" s="331">
        <v>37703.163</v>
      </c>
      <c r="AT15" s="523">
        <v>58175.295</v>
      </c>
      <c r="AU15" s="279">
        <v>80314.2</v>
      </c>
      <c r="AV15" s="331">
        <v>20163.4</v>
      </c>
      <c r="AW15" s="331">
        <v>41669.1</v>
      </c>
      <c r="AX15" s="523">
        <v>64603.4</v>
      </c>
      <c r="AY15" s="279">
        <v>88450.5</v>
      </c>
      <c r="AZ15" s="331">
        <v>22060.9</v>
      </c>
      <c r="BA15" s="331">
        <v>46128.2</v>
      </c>
      <c r="BB15" s="523">
        <v>70545.5</v>
      </c>
      <c r="BC15" s="524">
        <v>95160.4</v>
      </c>
    </row>
    <row r="16" spans="2:55" s="68" customFormat="1" ht="38.25" customHeight="1">
      <c r="B16" s="54" t="s">
        <v>213</v>
      </c>
      <c r="C16" s="41" t="s">
        <v>182</v>
      </c>
      <c r="D16" s="177" t="s">
        <v>151</v>
      </c>
      <c r="E16" s="144" t="s">
        <v>151</v>
      </c>
      <c r="F16" s="144" t="s">
        <v>151</v>
      </c>
      <c r="G16" s="144" t="s">
        <v>151</v>
      </c>
      <c r="H16" s="144" t="s">
        <v>151</v>
      </c>
      <c r="I16" s="144" t="s">
        <v>151</v>
      </c>
      <c r="J16" s="144" t="s">
        <v>151</v>
      </c>
      <c r="K16" s="144" t="s">
        <v>151</v>
      </c>
      <c r="L16" s="144" t="s">
        <v>151</v>
      </c>
      <c r="M16" s="144" t="s">
        <v>151</v>
      </c>
      <c r="N16" s="144" t="s">
        <v>151</v>
      </c>
      <c r="O16" s="144" t="s">
        <v>151</v>
      </c>
      <c r="P16" s="144" t="s">
        <v>151</v>
      </c>
      <c r="Q16" s="144" t="s">
        <v>151</v>
      </c>
      <c r="R16" s="144" t="s">
        <v>151</v>
      </c>
      <c r="S16" s="144" t="s">
        <v>151</v>
      </c>
      <c r="T16" s="144" t="s">
        <v>151</v>
      </c>
      <c r="U16" s="144" t="s">
        <v>151</v>
      </c>
      <c r="V16" s="144" t="s">
        <v>151</v>
      </c>
      <c r="W16" s="144" t="s">
        <v>151</v>
      </c>
      <c r="X16" s="226">
        <v>13284.088</v>
      </c>
      <c r="Y16" s="226">
        <v>27786.978</v>
      </c>
      <c r="Z16" s="226">
        <v>24256.954</v>
      </c>
      <c r="AA16" s="226">
        <v>42859.489</v>
      </c>
      <c r="AB16" s="226">
        <v>13473.802</v>
      </c>
      <c r="AC16" s="226">
        <v>28591.443</v>
      </c>
      <c r="AD16" s="226">
        <v>43674.41</v>
      </c>
      <c r="AE16" s="226">
        <v>59615.429</v>
      </c>
      <c r="AF16" s="226">
        <v>14381.361</v>
      </c>
      <c r="AG16" s="226">
        <v>29686.847</v>
      </c>
      <c r="AH16" s="226">
        <v>46657.676</v>
      </c>
      <c r="AI16" s="226">
        <v>64199.09</v>
      </c>
      <c r="AJ16" s="226">
        <v>17666.981</v>
      </c>
      <c r="AK16" s="226">
        <v>37204.017</v>
      </c>
      <c r="AL16" s="226">
        <v>56373.572</v>
      </c>
      <c r="AM16" s="226">
        <v>77613.636</v>
      </c>
      <c r="AN16" s="118">
        <v>18798.9</v>
      </c>
      <c r="AO16" s="331">
        <v>40714.64</v>
      </c>
      <c r="AP16" s="330">
        <v>58937.645</v>
      </c>
      <c r="AQ16" s="356">
        <v>80047.167</v>
      </c>
      <c r="AR16" s="331">
        <v>19080.839</v>
      </c>
      <c r="AS16" s="331">
        <v>39760.968</v>
      </c>
      <c r="AT16" s="523">
        <v>59754.225</v>
      </c>
      <c r="AU16" s="279">
        <v>81432.5</v>
      </c>
      <c r="AV16" s="331">
        <v>19853.2</v>
      </c>
      <c r="AW16" s="331">
        <v>42446.3</v>
      </c>
      <c r="AX16" s="523">
        <v>62853.4</v>
      </c>
      <c r="AY16" s="279">
        <v>86905.8</v>
      </c>
      <c r="AZ16" s="331">
        <v>23318</v>
      </c>
      <c r="BA16" s="331">
        <v>46070.3</v>
      </c>
      <c r="BB16" s="523">
        <v>67211</v>
      </c>
      <c r="BC16" s="524">
        <v>90107.2</v>
      </c>
    </row>
    <row r="17" spans="2:55" s="68" customFormat="1" ht="27" customHeight="1">
      <c r="B17" s="54" t="s">
        <v>214</v>
      </c>
      <c r="C17" s="41" t="s">
        <v>182</v>
      </c>
      <c r="D17" s="177" t="s">
        <v>151</v>
      </c>
      <c r="E17" s="144" t="s">
        <v>151</v>
      </c>
      <c r="F17" s="144" t="s">
        <v>151</v>
      </c>
      <c r="G17" s="144" t="s">
        <v>151</v>
      </c>
      <c r="H17" s="144" t="s">
        <v>151</v>
      </c>
      <c r="I17" s="144" t="s">
        <v>151</v>
      </c>
      <c r="J17" s="144" t="s">
        <v>151</v>
      </c>
      <c r="K17" s="144" t="s">
        <v>151</v>
      </c>
      <c r="L17" s="144" t="s">
        <v>151</v>
      </c>
      <c r="M17" s="144" t="s">
        <v>151</v>
      </c>
      <c r="N17" s="144" t="s">
        <v>151</v>
      </c>
      <c r="O17" s="144" t="s">
        <v>151</v>
      </c>
      <c r="P17" s="144" t="s">
        <v>151</v>
      </c>
      <c r="Q17" s="144" t="s">
        <v>151</v>
      </c>
      <c r="R17" s="144" t="s">
        <v>151</v>
      </c>
      <c r="S17" s="144" t="s">
        <v>151</v>
      </c>
      <c r="T17" s="144" t="s">
        <v>151</v>
      </c>
      <c r="U17" s="144" t="s">
        <v>151</v>
      </c>
      <c r="V17" s="144" t="s">
        <v>151</v>
      </c>
      <c r="W17" s="144" t="s">
        <v>151</v>
      </c>
      <c r="X17" s="226">
        <v>3998.831</v>
      </c>
      <c r="Y17" s="226">
        <v>7823.911</v>
      </c>
      <c r="Z17" s="226">
        <v>7420.728</v>
      </c>
      <c r="AA17" s="226">
        <v>11151.582</v>
      </c>
      <c r="AB17" s="226">
        <v>3801.328</v>
      </c>
      <c r="AC17" s="226">
        <v>7600.905</v>
      </c>
      <c r="AD17" s="226">
        <v>11144.734</v>
      </c>
      <c r="AE17" s="226">
        <v>14872.561</v>
      </c>
      <c r="AF17" s="226">
        <v>3820.76</v>
      </c>
      <c r="AG17" s="226">
        <v>7459.944</v>
      </c>
      <c r="AH17" s="226">
        <v>11331.375</v>
      </c>
      <c r="AI17" s="226">
        <v>15398.58</v>
      </c>
      <c r="AJ17" s="226">
        <v>4127.114</v>
      </c>
      <c r="AK17" s="226">
        <v>8404.508</v>
      </c>
      <c r="AL17" s="226">
        <v>12107.583</v>
      </c>
      <c r="AM17" s="226">
        <v>16437.716</v>
      </c>
      <c r="AN17" s="118">
        <v>4288</v>
      </c>
      <c r="AO17" s="331">
        <v>8297.032</v>
      </c>
      <c r="AP17" s="330">
        <v>12133.706</v>
      </c>
      <c r="AQ17" s="356">
        <v>16321.377</v>
      </c>
      <c r="AR17" s="331">
        <v>4485.302</v>
      </c>
      <c r="AS17" s="331">
        <v>8530.91</v>
      </c>
      <c r="AT17" s="523">
        <v>12777.076</v>
      </c>
      <c r="AU17" s="279">
        <v>18294.6</v>
      </c>
      <c r="AV17" s="331">
        <v>5063.4</v>
      </c>
      <c r="AW17" s="331">
        <v>10076.7</v>
      </c>
      <c r="AX17" s="523">
        <v>15032.4</v>
      </c>
      <c r="AY17" s="279">
        <v>20534.2</v>
      </c>
      <c r="AZ17" s="331">
        <v>5541.2</v>
      </c>
      <c r="BA17" s="331">
        <v>10866.7</v>
      </c>
      <c r="BB17" s="523">
        <v>16015</v>
      </c>
      <c r="BC17" s="524">
        <v>22182</v>
      </c>
    </row>
    <row r="18" spans="2:55" s="68" customFormat="1" ht="39.75" customHeight="1">
      <c r="B18" s="54" t="s">
        <v>215</v>
      </c>
      <c r="C18" s="41" t="s">
        <v>182</v>
      </c>
      <c r="D18" s="177" t="s">
        <v>151</v>
      </c>
      <c r="E18" s="144" t="s">
        <v>151</v>
      </c>
      <c r="F18" s="144" t="s">
        <v>151</v>
      </c>
      <c r="G18" s="144" t="s">
        <v>151</v>
      </c>
      <c r="H18" s="144" t="s">
        <v>151</v>
      </c>
      <c r="I18" s="144" t="s">
        <v>151</v>
      </c>
      <c r="J18" s="144" t="s">
        <v>151</v>
      </c>
      <c r="K18" s="144" t="s">
        <v>151</v>
      </c>
      <c r="L18" s="144" t="s">
        <v>151</v>
      </c>
      <c r="M18" s="144" t="s">
        <v>151</v>
      </c>
      <c r="N18" s="144" t="s">
        <v>151</v>
      </c>
      <c r="O18" s="144" t="s">
        <v>151</v>
      </c>
      <c r="P18" s="144" t="s">
        <v>151</v>
      </c>
      <c r="Q18" s="144" t="s">
        <v>151</v>
      </c>
      <c r="R18" s="144" t="s">
        <v>151</v>
      </c>
      <c r="S18" s="144" t="s">
        <v>151</v>
      </c>
      <c r="T18" s="144" t="s">
        <v>151</v>
      </c>
      <c r="U18" s="144" t="s">
        <v>151</v>
      </c>
      <c r="V18" s="144" t="s">
        <v>151</v>
      </c>
      <c r="W18" s="144" t="s">
        <v>151</v>
      </c>
      <c r="X18" s="256">
        <v>278921.92</v>
      </c>
      <c r="Y18" s="256">
        <v>582203.155</v>
      </c>
      <c r="Z18" s="256">
        <v>897072.702</v>
      </c>
      <c r="AA18" s="256">
        <v>1249868.996</v>
      </c>
      <c r="AB18" s="256">
        <v>313631.122</v>
      </c>
      <c r="AC18" s="256">
        <v>653175.422</v>
      </c>
      <c r="AD18" s="256">
        <v>1016553.213</v>
      </c>
      <c r="AE18" s="256">
        <v>1411388.052</v>
      </c>
      <c r="AF18" s="256">
        <v>362547.48</v>
      </c>
      <c r="AG18" s="256">
        <v>749029.363</v>
      </c>
      <c r="AH18" s="256">
        <v>1157468.341</v>
      </c>
      <c r="AI18" s="256">
        <v>1608451.438</v>
      </c>
      <c r="AJ18" s="256">
        <v>412782.044</v>
      </c>
      <c r="AK18" s="256">
        <v>863611.617</v>
      </c>
      <c r="AL18" s="256">
        <v>1321332.663</v>
      </c>
      <c r="AM18" s="258">
        <v>1823495.758</v>
      </c>
      <c r="AN18" s="226">
        <v>440125.394</v>
      </c>
      <c r="AO18" s="331">
        <v>882269.657</v>
      </c>
      <c r="AP18" s="330">
        <v>1342742.496</v>
      </c>
      <c r="AQ18" s="356">
        <v>1837000.295</v>
      </c>
      <c r="AR18" s="331">
        <v>434978.428</v>
      </c>
      <c r="AS18" s="331">
        <v>906115.05</v>
      </c>
      <c r="AT18" s="523">
        <v>1391377.454</v>
      </c>
      <c r="AU18" s="279">
        <v>1922051.9</v>
      </c>
      <c r="AV18" s="331">
        <v>485532.3</v>
      </c>
      <c r="AW18" s="331">
        <v>1005928.5</v>
      </c>
      <c r="AX18" s="523">
        <v>1560099.4</v>
      </c>
      <c r="AY18" s="279">
        <v>2169484.4</v>
      </c>
      <c r="AZ18" s="331">
        <v>545264.6</v>
      </c>
      <c r="BA18" s="331">
        <v>1104931.1</v>
      </c>
      <c r="BB18" s="523">
        <v>1679033.6</v>
      </c>
      <c r="BC18" s="524">
        <v>2283868.1</v>
      </c>
    </row>
    <row r="19" spans="2:55" s="68" customFormat="1" ht="26.25" customHeight="1">
      <c r="B19" s="54" t="s">
        <v>216</v>
      </c>
      <c r="C19" s="41" t="s">
        <v>182</v>
      </c>
      <c r="D19" s="177" t="s">
        <v>151</v>
      </c>
      <c r="E19" s="144" t="s">
        <v>151</v>
      </c>
      <c r="F19" s="144" t="s">
        <v>151</v>
      </c>
      <c r="G19" s="144" t="s">
        <v>151</v>
      </c>
      <c r="H19" s="144" t="s">
        <v>151</v>
      </c>
      <c r="I19" s="144" t="s">
        <v>151</v>
      </c>
      <c r="J19" s="144" t="s">
        <v>151</v>
      </c>
      <c r="K19" s="144" t="s">
        <v>151</v>
      </c>
      <c r="L19" s="144" t="s">
        <v>151</v>
      </c>
      <c r="M19" s="144" t="s">
        <v>151</v>
      </c>
      <c r="N19" s="144" t="s">
        <v>151</v>
      </c>
      <c r="O19" s="144" t="s">
        <v>151</v>
      </c>
      <c r="P19" s="144" t="s">
        <v>151</v>
      </c>
      <c r="Q19" s="144" t="s">
        <v>151</v>
      </c>
      <c r="R19" s="144" t="s">
        <v>151</v>
      </c>
      <c r="S19" s="144" t="s">
        <v>151</v>
      </c>
      <c r="T19" s="144" t="s">
        <v>151</v>
      </c>
      <c r="U19" s="144" t="s">
        <v>151</v>
      </c>
      <c r="V19" s="144" t="s">
        <v>151</v>
      </c>
      <c r="W19" s="144" t="s">
        <v>151</v>
      </c>
      <c r="X19" s="226">
        <v>152229.489</v>
      </c>
      <c r="Y19" s="226">
        <v>312327.986</v>
      </c>
      <c r="Z19" s="226">
        <v>476891.067</v>
      </c>
      <c r="AA19" s="226">
        <v>662262.618</v>
      </c>
      <c r="AB19" s="226">
        <v>172642.3</v>
      </c>
      <c r="AC19" s="226">
        <v>351946.676</v>
      </c>
      <c r="AD19" s="226">
        <v>540380.194</v>
      </c>
      <c r="AE19" s="226">
        <v>745290.23</v>
      </c>
      <c r="AF19" s="226">
        <v>193502.009</v>
      </c>
      <c r="AG19" s="226">
        <v>395528.795</v>
      </c>
      <c r="AH19" s="226">
        <v>605386.831</v>
      </c>
      <c r="AI19" s="226">
        <v>837720.982</v>
      </c>
      <c r="AJ19" s="226">
        <v>220017.617</v>
      </c>
      <c r="AK19" s="226">
        <v>449395.997</v>
      </c>
      <c r="AL19" s="226">
        <v>683401.035</v>
      </c>
      <c r="AM19" s="226">
        <v>931720.871</v>
      </c>
      <c r="AN19" s="118">
        <v>226569</v>
      </c>
      <c r="AO19" s="331">
        <v>446202.498</v>
      </c>
      <c r="AP19" s="330">
        <v>672318.47</v>
      </c>
      <c r="AQ19" s="356">
        <v>920999.497</v>
      </c>
      <c r="AR19" s="331">
        <v>229110.839</v>
      </c>
      <c r="AS19" s="331">
        <v>471453.224</v>
      </c>
      <c r="AT19" s="523">
        <v>715061.058</v>
      </c>
      <c r="AU19" s="279">
        <v>977455.7</v>
      </c>
      <c r="AV19" s="331">
        <v>258126.5</v>
      </c>
      <c r="AW19" s="331">
        <v>531176.6</v>
      </c>
      <c r="AX19" s="523">
        <v>817855.7</v>
      </c>
      <c r="AY19" s="279">
        <v>1129270.9</v>
      </c>
      <c r="AZ19" s="331">
        <v>293546.7</v>
      </c>
      <c r="BA19" s="331">
        <v>584056.5</v>
      </c>
      <c r="BB19" s="523">
        <v>878622.7</v>
      </c>
      <c r="BC19" s="524">
        <v>1193480.1</v>
      </c>
    </row>
    <row r="20" spans="2:55" ht="12.75">
      <c r="B20" s="48" t="s">
        <v>217</v>
      </c>
      <c r="C20" s="41" t="s">
        <v>182</v>
      </c>
      <c r="D20" s="177" t="s">
        <v>151</v>
      </c>
      <c r="E20" s="144" t="s">
        <v>151</v>
      </c>
      <c r="F20" s="144" t="s">
        <v>151</v>
      </c>
      <c r="G20" s="144" t="s">
        <v>151</v>
      </c>
      <c r="H20" s="144" t="s">
        <v>151</v>
      </c>
      <c r="I20" s="144" t="s">
        <v>151</v>
      </c>
      <c r="J20" s="144" t="s">
        <v>151</v>
      </c>
      <c r="K20" s="144" t="s">
        <v>151</v>
      </c>
      <c r="L20" s="144" t="s">
        <v>151</v>
      </c>
      <c r="M20" s="144" t="s">
        <v>151</v>
      </c>
      <c r="N20" s="144" t="s">
        <v>151</v>
      </c>
      <c r="O20" s="144" t="s">
        <v>151</v>
      </c>
      <c r="P20" s="144" t="s">
        <v>151</v>
      </c>
      <c r="Q20" s="144" t="s">
        <v>151</v>
      </c>
      <c r="R20" s="144" t="s">
        <v>151</v>
      </c>
      <c r="S20" s="144" t="s">
        <v>151</v>
      </c>
      <c r="T20" s="144" t="s">
        <v>151</v>
      </c>
      <c r="U20" s="144" t="s">
        <v>151</v>
      </c>
      <c r="V20" s="144" t="s">
        <v>151</v>
      </c>
      <c r="W20" s="144" t="s">
        <v>151</v>
      </c>
      <c r="X20" s="226">
        <v>6822.106</v>
      </c>
      <c r="Y20" s="226">
        <v>14683.541</v>
      </c>
      <c r="Z20" s="226">
        <v>22341.706</v>
      </c>
      <c r="AA20" s="226">
        <v>31795.631</v>
      </c>
      <c r="AB20" s="226">
        <v>7637.05</v>
      </c>
      <c r="AC20" s="226">
        <v>15604.988</v>
      </c>
      <c r="AD20" s="226">
        <v>24257.514</v>
      </c>
      <c r="AE20" s="226">
        <v>33507.777</v>
      </c>
      <c r="AF20" s="226">
        <v>7741.631</v>
      </c>
      <c r="AG20" s="226">
        <v>16422.636</v>
      </c>
      <c r="AH20" s="226">
        <v>25095.563</v>
      </c>
      <c r="AI20" s="226">
        <v>34755.028</v>
      </c>
      <c r="AJ20" s="226">
        <v>8788.979</v>
      </c>
      <c r="AK20" s="226">
        <v>18162.438</v>
      </c>
      <c r="AL20" s="226">
        <v>27619.468</v>
      </c>
      <c r="AM20" s="226">
        <v>39500.895</v>
      </c>
      <c r="AN20" s="118">
        <v>8866.2</v>
      </c>
      <c r="AO20" s="331">
        <v>18068.458</v>
      </c>
      <c r="AP20" s="330">
        <v>27979.519</v>
      </c>
      <c r="AQ20" s="356">
        <v>39971.172</v>
      </c>
      <c r="AR20" s="331">
        <v>9789.183</v>
      </c>
      <c r="AS20" s="331">
        <v>19789.947</v>
      </c>
      <c r="AT20" s="523">
        <v>29052.272</v>
      </c>
      <c r="AU20" s="279">
        <v>41412.5</v>
      </c>
      <c r="AV20" s="331">
        <v>10632.4</v>
      </c>
      <c r="AW20" s="331">
        <v>21744.1</v>
      </c>
      <c r="AX20" s="523">
        <v>33364.2</v>
      </c>
      <c r="AY20" s="279">
        <v>45890.2</v>
      </c>
      <c r="AZ20" s="331">
        <v>11748.2</v>
      </c>
      <c r="BA20" s="331">
        <v>23832.7</v>
      </c>
      <c r="BB20" s="523">
        <v>36974.4</v>
      </c>
      <c r="BC20" s="524">
        <v>51562.1</v>
      </c>
    </row>
    <row r="21" spans="2:55" ht="12.75">
      <c r="B21" s="48" t="s">
        <v>218</v>
      </c>
      <c r="C21" s="41" t="s">
        <v>182</v>
      </c>
      <c r="D21" s="177" t="s">
        <v>151</v>
      </c>
      <c r="E21" s="144" t="s">
        <v>151</v>
      </c>
      <c r="F21" s="144" t="s">
        <v>151</v>
      </c>
      <c r="G21" s="144" t="s">
        <v>151</v>
      </c>
      <c r="H21" s="144" t="s">
        <v>151</v>
      </c>
      <c r="I21" s="144" t="s">
        <v>151</v>
      </c>
      <c r="J21" s="144" t="s">
        <v>151</v>
      </c>
      <c r="K21" s="144" t="s">
        <v>151</v>
      </c>
      <c r="L21" s="144" t="s">
        <v>151</v>
      </c>
      <c r="M21" s="144" t="s">
        <v>151</v>
      </c>
      <c r="N21" s="144" t="s">
        <v>151</v>
      </c>
      <c r="O21" s="144" t="s">
        <v>151</v>
      </c>
      <c r="P21" s="144" t="s">
        <v>151</v>
      </c>
      <c r="Q21" s="144" t="s">
        <v>151</v>
      </c>
      <c r="R21" s="144" t="s">
        <v>151</v>
      </c>
      <c r="S21" s="144" t="s">
        <v>151</v>
      </c>
      <c r="T21" s="144" t="s">
        <v>151</v>
      </c>
      <c r="U21" s="144" t="s">
        <v>151</v>
      </c>
      <c r="V21" s="144" t="s">
        <v>151</v>
      </c>
      <c r="W21" s="144" t="s">
        <v>151</v>
      </c>
      <c r="X21" s="226">
        <v>115141.894</v>
      </c>
      <c r="Y21" s="226">
        <v>241498.197</v>
      </c>
      <c r="Z21" s="226">
        <v>373058.781</v>
      </c>
      <c r="AA21" s="226">
        <v>516412.393</v>
      </c>
      <c r="AB21" s="226">
        <v>131083.166</v>
      </c>
      <c r="AC21" s="226">
        <v>275137.282</v>
      </c>
      <c r="AD21" s="226">
        <v>428199.857</v>
      </c>
      <c r="AE21" s="226">
        <v>590182.537</v>
      </c>
      <c r="AF21" s="226">
        <v>153865.113</v>
      </c>
      <c r="AG21" s="226">
        <v>319208.089</v>
      </c>
      <c r="AH21" s="226">
        <v>491387.779</v>
      </c>
      <c r="AI21" s="226">
        <v>677714.662</v>
      </c>
      <c r="AJ21" s="226">
        <v>174009.309</v>
      </c>
      <c r="AK21" s="226">
        <v>360988.375</v>
      </c>
      <c r="AL21" s="226">
        <v>548223.752</v>
      </c>
      <c r="AM21" s="226">
        <v>740182.196</v>
      </c>
      <c r="AN21" s="118">
        <v>172643.4</v>
      </c>
      <c r="AO21" s="331">
        <v>347106.577</v>
      </c>
      <c r="AP21" s="330">
        <v>527155.113</v>
      </c>
      <c r="AQ21" s="356">
        <v>719481.792</v>
      </c>
      <c r="AR21" s="331">
        <v>175598.362</v>
      </c>
      <c r="AS21" s="331">
        <v>368641.967</v>
      </c>
      <c r="AT21" s="523">
        <v>565748.28</v>
      </c>
      <c r="AU21" s="279">
        <v>772268.8</v>
      </c>
      <c r="AV21" s="331">
        <v>202512.8</v>
      </c>
      <c r="AW21" s="331">
        <v>421046.5</v>
      </c>
      <c r="AX21" s="523">
        <v>654474.3</v>
      </c>
      <c r="AY21" s="279">
        <v>901862.1</v>
      </c>
      <c r="AZ21" s="331">
        <v>229757.1</v>
      </c>
      <c r="BA21" s="331">
        <v>464331.3</v>
      </c>
      <c r="BB21" s="523">
        <v>702576</v>
      </c>
      <c r="BC21" s="524">
        <v>948642.7</v>
      </c>
    </row>
    <row r="22" spans="2:55" ht="15" customHeight="1">
      <c r="B22" s="48" t="s">
        <v>219</v>
      </c>
      <c r="C22" s="41" t="s">
        <v>182</v>
      </c>
      <c r="D22" s="177" t="s">
        <v>151</v>
      </c>
      <c r="E22" s="144" t="s">
        <v>151</v>
      </c>
      <c r="F22" s="144" t="s">
        <v>151</v>
      </c>
      <c r="G22" s="144" t="s">
        <v>151</v>
      </c>
      <c r="H22" s="144" t="s">
        <v>151</v>
      </c>
      <c r="I22" s="144" t="s">
        <v>151</v>
      </c>
      <c r="J22" s="144" t="s">
        <v>151</v>
      </c>
      <c r="K22" s="144" t="s">
        <v>151</v>
      </c>
      <c r="L22" s="144" t="s">
        <v>151</v>
      </c>
      <c r="M22" s="144" t="s">
        <v>151</v>
      </c>
      <c r="N22" s="144" t="s">
        <v>151</v>
      </c>
      <c r="O22" s="144" t="s">
        <v>151</v>
      </c>
      <c r="P22" s="144" t="s">
        <v>151</v>
      </c>
      <c r="Q22" s="144" t="s">
        <v>151</v>
      </c>
      <c r="R22" s="144" t="s">
        <v>151</v>
      </c>
      <c r="S22" s="144" t="s">
        <v>151</v>
      </c>
      <c r="T22" s="144" t="s">
        <v>151</v>
      </c>
      <c r="U22" s="144" t="s">
        <v>151</v>
      </c>
      <c r="V22" s="144" t="s">
        <v>151</v>
      </c>
      <c r="W22" s="144" t="s">
        <v>151</v>
      </c>
      <c r="X22" s="226">
        <v>27689.208</v>
      </c>
      <c r="Y22" s="226">
        <v>50996.47</v>
      </c>
      <c r="Z22" s="226">
        <v>73673.625</v>
      </c>
      <c r="AA22" s="226">
        <v>103415.606</v>
      </c>
      <c r="AB22" s="226">
        <v>31232.174</v>
      </c>
      <c r="AC22" s="226">
        <v>55636.533</v>
      </c>
      <c r="AD22" s="226">
        <v>79410.404</v>
      </c>
      <c r="AE22" s="226">
        <v>109853.04</v>
      </c>
      <c r="AF22" s="226">
        <v>28902.027</v>
      </c>
      <c r="AG22" s="226">
        <v>53759.945</v>
      </c>
      <c r="AH22" s="226">
        <v>79508.32</v>
      </c>
      <c r="AI22" s="226">
        <v>112209.574</v>
      </c>
      <c r="AJ22" s="226">
        <v>33749.612</v>
      </c>
      <c r="AK22" s="226">
        <v>62967.902</v>
      </c>
      <c r="AL22" s="226">
        <v>96190.143</v>
      </c>
      <c r="AM22" s="226">
        <v>136656.278</v>
      </c>
      <c r="AN22" s="118">
        <v>41562.6</v>
      </c>
      <c r="AO22" s="331">
        <v>73757.207</v>
      </c>
      <c r="AP22" s="330">
        <v>105804.543</v>
      </c>
      <c r="AQ22" s="356">
        <v>145512.544</v>
      </c>
      <c r="AR22" s="331">
        <v>39454.712</v>
      </c>
      <c r="AS22" s="331">
        <v>73425.195</v>
      </c>
      <c r="AT22" s="523">
        <v>104849.926</v>
      </c>
      <c r="AU22" s="279">
        <v>143295.7</v>
      </c>
      <c r="AV22" s="331">
        <v>39922.2</v>
      </c>
      <c r="AW22" s="331">
        <v>77825.9</v>
      </c>
      <c r="AX22" s="523">
        <v>114043.3</v>
      </c>
      <c r="AY22" s="279">
        <v>159403.2</v>
      </c>
      <c r="AZ22" s="331">
        <v>46690.7</v>
      </c>
      <c r="BA22" s="331">
        <v>85036.9</v>
      </c>
      <c r="BB22" s="523">
        <v>122586.9</v>
      </c>
      <c r="BC22" s="524">
        <v>171051.7</v>
      </c>
    </row>
    <row r="23" spans="2:55" s="1" customFormat="1" ht="27.75" customHeight="1">
      <c r="B23" s="48" t="s">
        <v>210</v>
      </c>
      <c r="C23" s="41" t="s">
        <v>182</v>
      </c>
      <c r="D23" s="177" t="s">
        <v>151</v>
      </c>
      <c r="E23" s="144" t="s">
        <v>151</v>
      </c>
      <c r="F23" s="144" t="s">
        <v>151</v>
      </c>
      <c r="G23" s="144" t="s">
        <v>151</v>
      </c>
      <c r="H23" s="144" t="s">
        <v>151</v>
      </c>
      <c r="I23" s="144" t="s">
        <v>151</v>
      </c>
      <c r="J23" s="144" t="s">
        <v>151</v>
      </c>
      <c r="K23" s="144" t="s">
        <v>151</v>
      </c>
      <c r="L23" s="144" t="s">
        <v>151</v>
      </c>
      <c r="M23" s="144" t="s">
        <v>151</v>
      </c>
      <c r="N23" s="144" t="s">
        <v>151</v>
      </c>
      <c r="O23" s="144" t="s">
        <v>151</v>
      </c>
      <c r="P23" s="144" t="s">
        <v>151</v>
      </c>
      <c r="Q23" s="144" t="s">
        <v>151</v>
      </c>
      <c r="R23" s="144" t="s">
        <v>151</v>
      </c>
      <c r="S23" s="144" t="s">
        <v>151</v>
      </c>
      <c r="T23" s="144" t="s">
        <v>151</v>
      </c>
      <c r="U23" s="144" t="s">
        <v>151</v>
      </c>
      <c r="V23" s="144" t="s">
        <v>151</v>
      </c>
      <c r="W23" s="144" t="s">
        <v>151</v>
      </c>
      <c r="X23" s="226">
        <v>2576.281</v>
      </c>
      <c r="Y23" s="226">
        <v>5149.778</v>
      </c>
      <c r="Z23" s="226">
        <v>7816.955</v>
      </c>
      <c r="AA23" s="226">
        <v>10638.988</v>
      </c>
      <c r="AB23" s="226">
        <v>2689.91</v>
      </c>
      <c r="AC23" s="226">
        <v>5567.873</v>
      </c>
      <c r="AD23" s="226">
        <v>8512.419</v>
      </c>
      <c r="AE23" s="226">
        <v>11746.876</v>
      </c>
      <c r="AF23" s="226">
        <v>2993.238</v>
      </c>
      <c r="AG23" s="226">
        <v>6138.125</v>
      </c>
      <c r="AH23" s="226">
        <v>9395.169</v>
      </c>
      <c r="AI23" s="226">
        <v>13041.718</v>
      </c>
      <c r="AJ23" s="226">
        <v>3469.717</v>
      </c>
      <c r="AK23" s="226">
        <v>7277.282</v>
      </c>
      <c r="AL23" s="226">
        <v>11367.672</v>
      </c>
      <c r="AM23" s="226">
        <v>15381.502</v>
      </c>
      <c r="AN23" s="118">
        <v>3496.8</v>
      </c>
      <c r="AO23" s="331">
        <v>7270.256</v>
      </c>
      <c r="AP23" s="330">
        <v>11379.295</v>
      </c>
      <c r="AQ23" s="356">
        <v>16033.989</v>
      </c>
      <c r="AR23" s="331">
        <v>4268.582</v>
      </c>
      <c r="AS23" s="331">
        <v>9596.115</v>
      </c>
      <c r="AT23" s="523">
        <v>15410.58</v>
      </c>
      <c r="AU23" s="279">
        <v>20478.7</v>
      </c>
      <c r="AV23" s="331">
        <v>5059.2</v>
      </c>
      <c r="AW23" s="331">
        <v>10560.1</v>
      </c>
      <c r="AX23" s="523">
        <v>15973.8</v>
      </c>
      <c r="AY23" s="279">
        <v>22115.5</v>
      </c>
      <c r="AZ23" s="331">
        <v>5350.7</v>
      </c>
      <c r="BA23" s="331">
        <v>10855.6</v>
      </c>
      <c r="BB23" s="523">
        <v>16485.3</v>
      </c>
      <c r="BC23" s="524">
        <v>22223.6</v>
      </c>
    </row>
    <row r="24" spans="2:55" s="68" customFormat="1" ht="40.5" customHeight="1">
      <c r="B24" s="54" t="s">
        <v>220</v>
      </c>
      <c r="C24" s="41" t="s">
        <v>182</v>
      </c>
      <c r="D24" s="177" t="s">
        <v>151</v>
      </c>
      <c r="E24" s="144" t="s">
        <v>151</v>
      </c>
      <c r="F24" s="144" t="s">
        <v>151</v>
      </c>
      <c r="G24" s="144" t="s">
        <v>151</v>
      </c>
      <c r="H24" s="144" t="s">
        <v>151</v>
      </c>
      <c r="I24" s="144" t="s">
        <v>151</v>
      </c>
      <c r="J24" s="144" t="s">
        <v>151</v>
      </c>
      <c r="K24" s="144" t="s">
        <v>151</v>
      </c>
      <c r="L24" s="144" t="s">
        <v>151</v>
      </c>
      <c r="M24" s="144" t="s">
        <v>151</v>
      </c>
      <c r="N24" s="144" t="s">
        <v>151</v>
      </c>
      <c r="O24" s="144" t="s">
        <v>151</v>
      </c>
      <c r="P24" s="144" t="s">
        <v>151</v>
      </c>
      <c r="Q24" s="144" t="s">
        <v>151</v>
      </c>
      <c r="R24" s="144" t="s">
        <v>151</v>
      </c>
      <c r="S24" s="144" t="s">
        <v>151</v>
      </c>
      <c r="T24" s="144" t="s">
        <v>151</v>
      </c>
      <c r="U24" s="144" t="s">
        <v>151</v>
      </c>
      <c r="V24" s="144" t="s">
        <v>151</v>
      </c>
      <c r="W24" s="144" t="s">
        <v>151</v>
      </c>
      <c r="X24" s="226">
        <v>8995.205</v>
      </c>
      <c r="Y24" s="226">
        <v>21663.134</v>
      </c>
      <c r="Z24" s="226">
        <v>36617.058</v>
      </c>
      <c r="AA24" s="226">
        <v>55098.397</v>
      </c>
      <c r="AB24" s="226">
        <v>8941.578</v>
      </c>
      <c r="AC24" s="226">
        <v>22976.79</v>
      </c>
      <c r="AD24" s="226">
        <v>42102.704</v>
      </c>
      <c r="AE24" s="226">
        <v>64961.252</v>
      </c>
      <c r="AF24" s="226">
        <v>14149.142</v>
      </c>
      <c r="AG24" s="226">
        <v>32594.082</v>
      </c>
      <c r="AH24" s="226">
        <v>55922.315</v>
      </c>
      <c r="AI24" s="226">
        <v>82742.538</v>
      </c>
      <c r="AJ24" s="226">
        <v>16507.135</v>
      </c>
      <c r="AK24" s="226">
        <v>40076.204</v>
      </c>
      <c r="AL24" s="226">
        <v>66185.903</v>
      </c>
      <c r="AM24" s="226">
        <v>97033.288</v>
      </c>
      <c r="AN24" s="118">
        <v>18304.1</v>
      </c>
      <c r="AO24" s="331">
        <v>42011.745</v>
      </c>
      <c r="AP24" s="330">
        <v>69336.248</v>
      </c>
      <c r="AQ24" s="356">
        <v>99806.565</v>
      </c>
      <c r="AR24" s="331">
        <v>14635.553</v>
      </c>
      <c r="AS24" s="331">
        <v>36914.205</v>
      </c>
      <c r="AT24" s="523">
        <v>66889.884</v>
      </c>
      <c r="AU24" s="279">
        <v>98707.2</v>
      </c>
      <c r="AV24" s="331">
        <v>17700</v>
      </c>
      <c r="AW24" s="331">
        <v>43876.2</v>
      </c>
      <c r="AX24" s="523">
        <v>75846.2</v>
      </c>
      <c r="AY24" s="279">
        <v>117567.6</v>
      </c>
      <c r="AZ24" s="331">
        <v>19442.8</v>
      </c>
      <c r="BA24" s="331">
        <v>48948.2</v>
      </c>
      <c r="BB24" s="523">
        <v>79915.9</v>
      </c>
      <c r="BC24" s="524">
        <v>112344.5</v>
      </c>
    </row>
    <row r="25" spans="2:55" s="68" customFormat="1" ht="39.75" customHeight="1">
      <c r="B25" s="54" t="s">
        <v>374</v>
      </c>
      <c r="C25" s="41" t="s">
        <v>182</v>
      </c>
      <c r="D25" s="177" t="s">
        <v>151</v>
      </c>
      <c r="E25" s="144" t="s">
        <v>151</v>
      </c>
      <c r="F25" s="144" t="s">
        <v>151</v>
      </c>
      <c r="G25" s="144" t="s">
        <v>151</v>
      </c>
      <c r="H25" s="144" t="s">
        <v>151</v>
      </c>
      <c r="I25" s="144" t="s">
        <v>151</v>
      </c>
      <c r="J25" s="144" t="s">
        <v>151</v>
      </c>
      <c r="K25" s="144" t="s">
        <v>151</v>
      </c>
      <c r="L25" s="144" t="s">
        <v>151</v>
      </c>
      <c r="M25" s="144" t="s">
        <v>151</v>
      </c>
      <c r="N25" s="144" t="s">
        <v>151</v>
      </c>
      <c r="O25" s="144" t="s">
        <v>151</v>
      </c>
      <c r="P25" s="144" t="s">
        <v>151</v>
      </c>
      <c r="Q25" s="144" t="s">
        <v>151</v>
      </c>
      <c r="R25" s="144" t="s">
        <v>151</v>
      </c>
      <c r="S25" s="144" t="s">
        <v>151</v>
      </c>
      <c r="T25" s="144" t="s">
        <v>151</v>
      </c>
      <c r="U25" s="144" t="s">
        <v>151</v>
      </c>
      <c r="V25" s="144" t="s">
        <v>151</v>
      </c>
      <c r="W25" s="144" t="s">
        <v>151</v>
      </c>
      <c r="X25" s="226">
        <v>80823.549</v>
      </c>
      <c r="Y25" s="226">
        <v>171544.497</v>
      </c>
      <c r="Z25" s="226">
        <v>267090.282</v>
      </c>
      <c r="AA25" s="226">
        <v>370010.985</v>
      </c>
      <c r="AB25" s="226">
        <v>92472.902</v>
      </c>
      <c r="AC25" s="226">
        <v>196291.013</v>
      </c>
      <c r="AD25" s="226">
        <v>308108.627</v>
      </c>
      <c r="AE25" s="226">
        <v>427960.522</v>
      </c>
      <c r="AF25" s="226">
        <v>111471.832</v>
      </c>
      <c r="AG25" s="226">
        <v>230321.177</v>
      </c>
      <c r="AH25" s="226">
        <v>356485.039</v>
      </c>
      <c r="AI25" s="226">
        <v>493211.107</v>
      </c>
      <c r="AJ25" s="226">
        <v>126568.138</v>
      </c>
      <c r="AK25" s="226">
        <v>267859.662</v>
      </c>
      <c r="AL25" s="226">
        <v>407799.277</v>
      </c>
      <c r="AM25" s="226">
        <v>562722.755</v>
      </c>
      <c r="AN25" s="118">
        <v>134915.6</v>
      </c>
      <c r="AO25" s="331">
        <v>275740.445</v>
      </c>
      <c r="AP25" s="330">
        <v>421142.4</v>
      </c>
      <c r="AQ25" s="356">
        <v>570439.146</v>
      </c>
      <c r="AR25" s="331">
        <v>131620.619</v>
      </c>
      <c r="AS25" s="331">
        <v>275978.71</v>
      </c>
      <c r="AT25" s="523">
        <v>422606.79</v>
      </c>
      <c r="AU25" s="279">
        <v>585762.7</v>
      </c>
      <c r="AV25" s="331">
        <v>145021.8</v>
      </c>
      <c r="AW25" s="331">
        <v>302277.2</v>
      </c>
      <c r="AX25" s="523">
        <v>468516.8</v>
      </c>
      <c r="AY25" s="279">
        <v>647314</v>
      </c>
      <c r="AZ25" s="331">
        <v>161755.8</v>
      </c>
      <c r="BA25" s="331">
        <v>328240</v>
      </c>
      <c r="BB25" s="523">
        <v>504908.9</v>
      </c>
      <c r="BC25" s="524">
        <v>682912.1</v>
      </c>
    </row>
    <row r="26" spans="2:55" s="68" customFormat="1" ht="39" customHeight="1">
      <c r="B26" s="54" t="s">
        <v>221</v>
      </c>
      <c r="C26" s="41" t="s">
        <v>182</v>
      </c>
      <c r="D26" s="177" t="s">
        <v>151</v>
      </c>
      <c r="E26" s="144" t="s">
        <v>151</v>
      </c>
      <c r="F26" s="144" t="s">
        <v>151</v>
      </c>
      <c r="G26" s="144" t="s">
        <v>151</v>
      </c>
      <c r="H26" s="144" t="s">
        <v>151</v>
      </c>
      <c r="I26" s="144" t="s">
        <v>151</v>
      </c>
      <c r="J26" s="144" t="s">
        <v>151</v>
      </c>
      <c r="K26" s="144" t="s">
        <v>151</v>
      </c>
      <c r="L26" s="144" t="s">
        <v>151</v>
      </c>
      <c r="M26" s="144" t="s">
        <v>151</v>
      </c>
      <c r="N26" s="144" t="s">
        <v>151</v>
      </c>
      <c r="O26" s="144" t="s">
        <v>151</v>
      </c>
      <c r="P26" s="144" t="s">
        <v>151</v>
      </c>
      <c r="Q26" s="144" t="s">
        <v>151</v>
      </c>
      <c r="R26" s="144" t="s">
        <v>151</v>
      </c>
      <c r="S26" s="144" t="s">
        <v>151</v>
      </c>
      <c r="T26" s="144" t="s">
        <v>151</v>
      </c>
      <c r="U26" s="144" t="s">
        <v>151</v>
      </c>
      <c r="V26" s="144" t="s">
        <v>151</v>
      </c>
      <c r="W26" s="144" t="s">
        <v>151</v>
      </c>
      <c r="X26" s="226">
        <v>11775.457</v>
      </c>
      <c r="Y26" s="226">
        <v>24463.041</v>
      </c>
      <c r="Z26" s="226">
        <v>37742.008</v>
      </c>
      <c r="AA26" s="226">
        <v>52675.559</v>
      </c>
      <c r="AB26" s="226">
        <v>13041.307</v>
      </c>
      <c r="AC26" s="226">
        <v>27166.209</v>
      </c>
      <c r="AD26" s="226">
        <v>42054.365</v>
      </c>
      <c r="AE26" s="226">
        <v>58395.223</v>
      </c>
      <c r="AF26" s="226">
        <v>14581.8</v>
      </c>
      <c r="AG26" s="226">
        <v>30588.724</v>
      </c>
      <c r="AH26" s="226">
        <v>46899.424</v>
      </c>
      <c r="AI26" s="226">
        <v>65115.939</v>
      </c>
      <c r="AJ26" s="226">
        <v>16330.032</v>
      </c>
      <c r="AK26" s="226">
        <v>35500.367</v>
      </c>
      <c r="AL26" s="226">
        <v>54361.125</v>
      </c>
      <c r="AM26" s="226">
        <v>75161.638</v>
      </c>
      <c r="AN26" s="118">
        <v>17622.2</v>
      </c>
      <c r="AO26" s="331">
        <v>34673.801</v>
      </c>
      <c r="AP26" s="330">
        <v>53045.744</v>
      </c>
      <c r="AQ26" s="356">
        <v>72658.103</v>
      </c>
      <c r="AR26" s="331">
        <v>17719.321</v>
      </c>
      <c r="AS26" s="331">
        <v>36514.292</v>
      </c>
      <c r="AT26" s="523">
        <v>56023.488</v>
      </c>
      <c r="AU26" s="279">
        <v>78281.1</v>
      </c>
      <c r="AV26" s="331">
        <v>19212.5</v>
      </c>
      <c r="AW26" s="331">
        <v>39584.3</v>
      </c>
      <c r="AX26" s="523">
        <v>61668.9</v>
      </c>
      <c r="AY26" s="279">
        <v>86297.2</v>
      </c>
      <c r="AZ26" s="331">
        <v>21314.6</v>
      </c>
      <c r="BA26" s="331">
        <v>44360.9</v>
      </c>
      <c r="BB26" s="523">
        <v>67689.1</v>
      </c>
      <c r="BC26" s="524">
        <v>92798.3</v>
      </c>
    </row>
    <row r="27" spans="2:55" s="68" customFormat="1" ht="40.5" customHeight="1">
      <c r="B27" s="54" t="s">
        <v>222</v>
      </c>
      <c r="C27" s="41" t="s">
        <v>182</v>
      </c>
      <c r="D27" s="177" t="s">
        <v>151</v>
      </c>
      <c r="E27" s="144" t="s">
        <v>151</v>
      </c>
      <c r="F27" s="144" t="s">
        <v>151</v>
      </c>
      <c r="G27" s="144" t="s">
        <v>151</v>
      </c>
      <c r="H27" s="144" t="s">
        <v>151</v>
      </c>
      <c r="I27" s="144" t="s">
        <v>151</v>
      </c>
      <c r="J27" s="144" t="s">
        <v>151</v>
      </c>
      <c r="K27" s="144" t="s">
        <v>151</v>
      </c>
      <c r="L27" s="144" t="s">
        <v>151</v>
      </c>
      <c r="M27" s="144" t="s">
        <v>151</v>
      </c>
      <c r="N27" s="144" t="s">
        <v>151</v>
      </c>
      <c r="O27" s="144" t="s">
        <v>151</v>
      </c>
      <c r="P27" s="144" t="s">
        <v>151</v>
      </c>
      <c r="Q27" s="144" t="s">
        <v>151</v>
      </c>
      <c r="R27" s="144" t="s">
        <v>151</v>
      </c>
      <c r="S27" s="144" t="s">
        <v>151</v>
      </c>
      <c r="T27" s="144" t="s">
        <v>151</v>
      </c>
      <c r="U27" s="144" t="s">
        <v>151</v>
      </c>
      <c r="V27" s="144" t="s">
        <v>151</v>
      </c>
      <c r="W27" s="144" t="s">
        <v>151</v>
      </c>
      <c r="X27" s="226">
        <v>11486.045</v>
      </c>
      <c r="Y27" s="226">
        <v>24256.954</v>
      </c>
      <c r="Z27" s="226">
        <v>36950.667</v>
      </c>
      <c r="AA27" s="226">
        <v>51871.696</v>
      </c>
      <c r="AB27" s="226">
        <v>12131.523</v>
      </c>
      <c r="AC27" s="226">
        <v>25269.738</v>
      </c>
      <c r="AD27" s="226">
        <v>38639.07</v>
      </c>
      <c r="AE27" s="226">
        <v>52684.208</v>
      </c>
      <c r="AF27" s="226">
        <v>12730.083</v>
      </c>
      <c r="AG27" s="226">
        <v>26157.574</v>
      </c>
      <c r="AH27" s="226">
        <v>40498.208</v>
      </c>
      <c r="AI27" s="226">
        <v>56202.826</v>
      </c>
      <c r="AJ27" s="226">
        <v>15377.215</v>
      </c>
      <c r="AK27" s="226">
        <v>32201.612</v>
      </c>
      <c r="AL27" s="226">
        <v>48799.053</v>
      </c>
      <c r="AM27" s="226">
        <v>69356.494</v>
      </c>
      <c r="AN27" s="118">
        <v>17699.9</v>
      </c>
      <c r="AO27" s="331">
        <v>34478.769</v>
      </c>
      <c r="AP27" s="330">
        <v>50680.584</v>
      </c>
      <c r="AQ27" s="356">
        <v>69331.579</v>
      </c>
      <c r="AR27" s="331">
        <v>16777.43</v>
      </c>
      <c r="AS27" s="331">
        <v>33848.892</v>
      </c>
      <c r="AT27" s="523">
        <v>52496.62</v>
      </c>
      <c r="AU27" s="279">
        <v>71318.8</v>
      </c>
      <c r="AV27" s="331">
        <v>18224.2</v>
      </c>
      <c r="AW27" s="331">
        <v>36579.6</v>
      </c>
      <c r="AX27" s="523">
        <v>55637</v>
      </c>
      <c r="AY27" s="279">
        <v>77734.1</v>
      </c>
      <c r="AZ27" s="331">
        <v>21161</v>
      </c>
      <c r="BA27" s="331">
        <v>41499</v>
      </c>
      <c r="BB27" s="523">
        <v>60717.3</v>
      </c>
      <c r="BC27" s="524">
        <v>82287.1</v>
      </c>
    </row>
    <row r="28" spans="2:55" s="68" customFormat="1" ht="41.25" customHeight="1">
      <c r="B28" s="54" t="s">
        <v>223</v>
      </c>
      <c r="C28" s="41" t="s">
        <v>182</v>
      </c>
      <c r="D28" s="177" t="s">
        <v>151</v>
      </c>
      <c r="E28" s="144" t="s">
        <v>151</v>
      </c>
      <c r="F28" s="144" t="s">
        <v>151</v>
      </c>
      <c r="G28" s="144" t="s">
        <v>151</v>
      </c>
      <c r="H28" s="144" t="s">
        <v>151</v>
      </c>
      <c r="I28" s="144" t="s">
        <v>151</v>
      </c>
      <c r="J28" s="144" t="s">
        <v>151</v>
      </c>
      <c r="K28" s="144" t="s">
        <v>151</v>
      </c>
      <c r="L28" s="144" t="s">
        <v>151</v>
      </c>
      <c r="M28" s="144" t="s">
        <v>151</v>
      </c>
      <c r="N28" s="144" t="s">
        <v>151</v>
      </c>
      <c r="O28" s="144" t="s">
        <v>151</v>
      </c>
      <c r="P28" s="144" t="s">
        <v>151</v>
      </c>
      <c r="Q28" s="144" t="s">
        <v>151</v>
      </c>
      <c r="R28" s="144" t="s">
        <v>151</v>
      </c>
      <c r="S28" s="144" t="s">
        <v>151</v>
      </c>
      <c r="T28" s="144" t="s">
        <v>151</v>
      </c>
      <c r="U28" s="144" t="s">
        <v>151</v>
      </c>
      <c r="V28" s="144" t="s">
        <v>151</v>
      </c>
      <c r="W28" s="144" t="s">
        <v>151</v>
      </c>
      <c r="X28" s="226">
        <v>3802.118</v>
      </c>
      <c r="Y28" s="226">
        <v>7420.728</v>
      </c>
      <c r="Z28" s="226">
        <v>10523.34</v>
      </c>
      <c r="AA28" s="226">
        <v>14015.759</v>
      </c>
      <c r="AB28" s="226">
        <v>3594.299</v>
      </c>
      <c r="AC28" s="226">
        <v>6917.943</v>
      </c>
      <c r="AD28" s="226">
        <v>10029.423</v>
      </c>
      <c r="AE28" s="226">
        <v>13349.46</v>
      </c>
      <c r="AF28" s="226">
        <v>3575.861</v>
      </c>
      <c r="AG28" s="226">
        <v>6888.68</v>
      </c>
      <c r="AH28" s="226">
        <v>10276.137</v>
      </c>
      <c r="AI28" s="226">
        <v>13920.529</v>
      </c>
      <c r="AJ28" s="226">
        <v>3617.492</v>
      </c>
      <c r="AK28" s="226">
        <v>7463.964</v>
      </c>
      <c r="AL28" s="226">
        <v>10856.384</v>
      </c>
      <c r="AM28" s="226">
        <v>15261.155</v>
      </c>
      <c r="AN28" s="118">
        <v>4142.7</v>
      </c>
      <c r="AO28" s="331">
        <v>7663.41</v>
      </c>
      <c r="AP28" s="330">
        <v>11075.261</v>
      </c>
      <c r="AQ28" s="356">
        <v>14964.077</v>
      </c>
      <c r="AR28" s="331">
        <v>4152.646</v>
      </c>
      <c r="AS28" s="331">
        <v>8016.657</v>
      </c>
      <c r="AT28" s="523">
        <v>11792.586</v>
      </c>
      <c r="AU28" s="279">
        <v>16976.1</v>
      </c>
      <c r="AV28" s="331">
        <v>4821.6</v>
      </c>
      <c r="AW28" s="331">
        <v>9359.5</v>
      </c>
      <c r="AX28" s="523">
        <v>13798.9</v>
      </c>
      <c r="AY28" s="279">
        <v>19075.5</v>
      </c>
      <c r="AZ28" s="331">
        <v>5281.8</v>
      </c>
      <c r="BA28" s="331">
        <v>10121.2</v>
      </c>
      <c r="BB28" s="523">
        <v>14883.5</v>
      </c>
      <c r="BC28" s="524">
        <v>20639.3</v>
      </c>
    </row>
    <row r="29" spans="2:55" s="68" customFormat="1" ht="27.75" customHeight="1">
      <c r="B29" s="14" t="s">
        <v>224</v>
      </c>
      <c r="C29" s="12" t="s">
        <v>147</v>
      </c>
      <c r="D29" s="177" t="s">
        <v>151</v>
      </c>
      <c r="E29" s="144" t="s">
        <v>151</v>
      </c>
      <c r="F29" s="144" t="s">
        <v>151</v>
      </c>
      <c r="G29" s="144" t="s">
        <v>151</v>
      </c>
      <c r="H29" s="144" t="s">
        <v>151</v>
      </c>
      <c r="I29" s="144" t="s">
        <v>151</v>
      </c>
      <c r="J29" s="144" t="s">
        <v>151</v>
      </c>
      <c r="K29" s="144" t="s">
        <v>151</v>
      </c>
      <c r="L29" s="144" t="s">
        <v>151</v>
      </c>
      <c r="M29" s="144" t="s">
        <v>151</v>
      </c>
      <c r="N29" s="144" t="s">
        <v>151</v>
      </c>
      <c r="O29" s="144" t="s">
        <v>151</v>
      </c>
      <c r="P29" s="144" t="s">
        <v>151</v>
      </c>
      <c r="Q29" s="144" t="s">
        <v>151</v>
      </c>
      <c r="R29" s="144" t="s">
        <v>151</v>
      </c>
      <c r="S29" s="144" t="s">
        <v>151</v>
      </c>
      <c r="T29" s="144" t="s">
        <v>151</v>
      </c>
      <c r="U29" s="144" t="s">
        <v>151</v>
      </c>
      <c r="V29" s="144" t="s">
        <v>151</v>
      </c>
      <c r="W29" s="144" t="s">
        <v>151</v>
      </c>
      <c r="X29" s="256">
        <v>94.94402869841541</v>
      </c>
      <c r="Y29" s="256">
        <v>94.8221696718644</v>
      </c>
      <c r="Z29" s="256">
        <v>94.7043583592076</v>
      </c>
      <c r="AA29" s="256">
        <v>95.10413427508348</v>
      </c>
      <c r="AB29" s="256">
        <v>95.1923081709303</v>
      </c>
      <c r="AC29" s="256">
        <v>94.43011557126928</v>
      </c>
      <c r="AD29" s="256">
        <v>94.15890534165742</v>
      </c>
      <c r="AE29" s="256">
        <v>94.25496462110554</v>
      </c>
      <c r="AF29" s="256">
        <v>93.87079321899812</v>
      </c>
      <c r="AG29" s="256">
        <v>93.45542644367578</v>
      </c>
      <c r="AH29" s="256">
        <v>93.60274957813927</v>
      </c>
      <c r="AI29" s="256">
        <v>93.88554449973569</v>
      </c>
      <c r="AJ29" s="256">
        <v>94.13975707305578</v>
      </c>
      <c r="AK29" s="256">
        <v>94.03698515470411</v>
      </c>
      <c r="AL29" s="256">
        <v>94.33430921345206</v>
      </c>
      <c r="AM29" s="258">
        <v>95.80155388275315</v>
      </c>
      <c r="AN29" s="226">
        <v>97.05944941693075</v>
      </c>
      <c r="AO29" s="331">
        <v>95.139695017</v>
      </c>
      <c r="AP29" s="330">
        <v>94.8482343515939</v>
      </c>
      <c r="AQ29" s="356">
        <v>95.03470635361168</v>
      </c>
      <c r="AR29" s="331">
        <v>95.01939175459815</v>
      </c>
      <c r="AS29" s="331">
        <v>94.71138774850458</v>
      </c>
      <c r="AT29" s="574">
        <v>94.46702567026524</v>
      </c>
      <c r="AU29" s="279">
        <v>94.7</v>
      </c>
      <c r="AV29" s="331">
        <v>94.7</v>
      </c>
      <c r="AW29" s="331">
        <v>93.8</v>
      </c>
      <c r="AX29" s="574">
        <v>94.4</v>
      </c>
      <c r="AY29" s="279">
        <v>94.6</v>
      </c>
      <c r="AZ29" s="331">
        <v>95</v>
      </c>
      <c r="BA29" s="331">
        <v>95.2</v>
      </c>
      <c r="BB29" s="574">
        <v>95.4</v>
      </c>
      <c r="BC29" s="524">
        <v>95.8</v>
      </c>
    </row>
    <row r="30" spans="2:55" s="68" customFormat="1" ht="29.25" customHeight="1">
      <c r="B30" s="14" t="s">
        <v>225</v>
      </c>
      <c r="C30" s="12" t="s">
        <v>147</v>
      </c>
      <c r="D30" s="177" t="s">
        <v>151</v>
      </c>
      <c r="E30" s="144" t="s">
        <v>151</v>
      </c>
      <c r="F30" s="144" t="s">
        <v>151</v>
      </c>
      <c r="G30" s="144" t="s">
        <v>151</v>
      </c>
      <c r="H30" s="144" t="s">
        <v>151</v>
      </c>
      <c r="I30" s="144" t="s">
        <v>151</v>
      </c>
      <c r="J30" s="144" t="s">
        <v>151</v>
      </c>
      <c r="K30" s="144" t="s">
        <v>151</v>
      </c>
      <c r="L30" s="144" t="s">
        <v>151</v>
      </c>
      <c r="M30" s="144" t="s">
        <v>151</v>
      </c>
      <c r="N30" s="144" t="s">
        <v>151</v>
      </c>
      <c r="O30" s="144" t="s">
        <v>151</v>
      </c>
      <c r="P30" s="144" t="s">
        <v>151</v>
      </c>
      <c r="Q30" s="144" t="s">
        <v>151</v>
      </c>
      <c r="R30" s="144" t="s">
        <v>151</v>
      </c>
      <c r="S30" s="144" t="s">
        <v>151</v>
      </c>
      <c r="T30" s="144" t="s">
        <v>151</v>
      </c>
      <c r="U30" s="144" t="s">
        <v>151</v>
      </c>
      <c r="V30" s="144" t="s">
        <v>151</v>
      </c>
      <c r="W30" s="144" t="s">
        <v>151</v>
      </c>
      <c r="X30" s="226">
        <v>93.13359712158649</v>
      </c>
      <c r="Y30" s="226">
        <v>93.2784965845225</v>
      </c>
      <c r="Z30" s="226">
        <v>93.37541769859385</v>
      </c>
      <c r="AA30" s="226">
        <v>94.0174175201763</v>
      </c>
      <c r="AB30" s="226">
        <v>93.50623400800797</v>
      </c>
      <c r="AC30" s="226">
        <v>92.93602216680395</v>
      </c>
      <c r="AD30" s="226">
        <v>92.75197775782351</v>
      </c>
      <c r="AE30" s="226">
        <v>93.30210568274383</v>
      </c>
      <c r="AF30" s="226">
        <v>92.11305506726887</v>
      </c>
      <c r="AG30" s="226">
        <v>91.89012115089474</v>
      </c>
      <c r="AH30" s="226">
        <v>92.31140420956662</v>
      </c>
      <c r="AI30" s="226">
        <v>92.96338376998628</v>
      </c>
      <c r="AJ30" s="226">
        <v>92.79253056659635</v>
      </c>
      <c r="AK30" s="226">
        <v>92.81471230634045</v>
      </c>
      <c r="AL30" s="226">
        <v>93.46548728718052</v>
      </c>
      <c r="AM30" s="226">
        <v>95.57666475856477</v>
      </c>
      <c r="AN30" s="118">
        <v>96.1</v>
      </c>
      <c r="AO30" s="331">
        <v>94.15180041</v>
      </c>
      <c r="AP30" s="330">
        <v>93.91695788982531</v>
      </c>
      <c r="AQ30" s="356">
        <v>94.18155523710992</v>
      </c>
      <c r="AR30" s="331">
        <v>93.4263989414307</v>
      </c>
      <c r="AS30" s="331">
        <v>93.62494726967621</v>
      </c>
      <c r="AT30" s="574">
        <v>93.00102003002635</v>
      </c>
      <c r="AU30" s="279">
        <v>93.5</v>
      </c>
      <c r="AV30" s="331">
        <v>92.4</v>
      </c>
      <c r="AW30" s="331">
        <v>91.6</v>
      </c>
      <c r="AX30" s="574">
        <v>92.6</v>
      </c>
      <c r="AY30" s="279">
        <v>92.8</v>
      </c>
      <c r="AZ30" s="331">
        <v>92.9</v>
      </c>
      <c r="BA30" s="331">
        <v>93.3</v>
      </c>
      <c r="BB30" s="574">
        <v>93.6</v>
      </c>
      <c r="BC30" s="524">
        <v>94.4</v>
      </c>
    </row>
    <row r="31" spans="2:55" ht="12.75">
      <c r="B31" s="48" t="s">
        <v>217</v>
      </c>
      <c r="C31" s="12" t="s">
        <v>147</v>
      </c>
      <c r="D31" s="177" t="s">
        <v>151</v>
      </c>
      <c r="E31" s="144" t="s">
        <v>151</v>
      </c>
      <c r="F31" s="144" t="s">
        <v>151</v>
      </c>
      <c r="G31" s="144" t="s">
        <v>151</v>
      </c>
      <c r="H31" s="144" t="s">
        <v>151</v>
      </c>
      <c r="I31" s="144" t="s">
        <v>151</v>
      </c>
      <c r="J31" s="144" t="s">
        <v>151</v>
      </c>
      <c r="K31" s="144" t="s">
        <v>151</v>
      </c>
      <c r="L31" s="144" t="s">
        <v>151</v>
      </c>
      <c r="M31" s="144" t="s">
        <v>151</v>
      </c>
      <c r="N31" s="144" t="s">
        <v>151</v>
      </c>
      <c r="O31" s="144" t="s">
        <v>151</v>
      </c>
      <c r="P31" s="144" t="s">
        <v>151</v>
      </c>
      <c r="Q31" s="144" t="s">
        <v>151</v>
      </c>
      <c r="R31" s="144" t="s">
        <v>151</v>
      </c>
      <c r="S31" s="144" t="s">
        <v>151</v>
      </c>
      <c r="T31" s="144" t="s">
        <v>151</v>
      </c>
      <c r="U31" s="144" t="s">
        <v>151</v>
      </c>
      <c r="V31" s="144" t="s">
        <v>151</v>
      </c>
      <c r="W31" s="144" t="s">
        <v>151</v>
      </c>
      <c r="X31" s="226">
        <v>81.17838917781087</v>
      </c>
      <c r="Y31" s="226">
        <v>84.78223351352912</v>
      </c>
      <c r="Z31" s="226">
        <v>84.20135068401966</v>
      </c>
      <c r="AA31" s="226">
        <v>86.18606669885806</v>
      </c>
      <c r="AB31" s="226">
        <v>83.46749941992817</v>
      </c>
      <c r="AC31" s="226">
        <v>82.86656401931555</v>
      </c>
      <c r="AD31" s="226">
        <v>82.89983542388661</v>
      </c>
      <c r="AE31" s="226">
        <v>84.5430195834909</v>
      </c>
      <c r="AF31" s="226">
        <v>82.03635118996527</v>
      </c>
      <c r="AG31" s="226">
        <v>83.615278305593</v>
      </c>
      <c r="AH31" s="226">
        <v>83.46676962943381</v>
      </c>
      <c r="AI31" s="226">
        <v>84.6550903998964</v>
      </c>
      <c r="AJ31" s="226">
        <v>83.81479832045767</v>
      </c>
      <c r="AK31" s="226">
        <v>83.65534167145992</v>
      </c>
      <c r="AL31" s="226">
        <v>83.36524887375515</v>
      </c>
      <c r="AM31" s="226">
        <v>85.77323897795966</v>
      </c>
      <c r="AN31" s="118">
        <v>90</v>
      </c>
      <c r="AO31" s="331">
        <v>89.337859973</v>
      </c>
      <c r="AP31" s="330">
        <v>90.42048023536876</v>
      </c>
      <c r="AQ31" s="356">
        <v>90.80584908828443</v>
      </c>
      <c r="AR31" s="331">
        <v>88.559821135846</v>
      </c>
      <c r="AS31" s="331">
        <v>84.52413956523212</v>
      </c>
      <c r="AT31" s="574">
        <v>83.43759440742444</v>
      </c>
      <c r="AU31" s="279">
        <v>83.7</v>
      </c>
      <c r="AV31" s="331">
        <v>76</v>
      </c>
      <c r="AW31" s="331">
        <v>72.9</v>
      </c>
      <c r="AX31" s="574">
        <v>72.4</v>
      </c>
      <c r="AY31" s="279">
        <v>71</v>
      </c>
      <c r="AZ31" s="331">
        <v>80.4</v>
      </c>
      <c r="BA31" s="331">
        <v>81</v>
      </c>
      <c r="BB31" s="574">
        <v>82.9</v>
      </c>
      <c r="BC31" s="524">
        <v>85.9</v>
      </c>
    </row>
    <row r="32" spans="2:55" ht="12.75">
      <c r="B32" s="48" t="s">
        <v>218</v>
      </c>
      <c r="C32" s="12" t="s">
        <v>147</v>
      </c>
      <c r="D32" s="177" t="s">
        <v>151</v>
      </c>
      <c r="E32" s="144" t="s">
        <v>151</v>
      </c>
      <c r="F32" s="144" t="s">
        <v>151</v>
      </c>
      <c r="G32" s="144" t="s">
        <v>151</v>
      </c>
      <c r="H32" s="144" t="s">
        <v>151</v>
      </c>
      <c r="I32" s="144" t="s">
        <v>151</v>
      </c>
      <c r="J32" s="144" t="s">
        <v>151</v>
      </c>
      <c r="K32" s="144" t="s">
        <v>151</v>
      </c>
      <c r="L32" s="144" t="s">
        <v>151</v>
      </c>
      <c r="M32" s="144" t="s">
        <v>151</v>
      </c>
      <c r="N32" s="144" t="s">
        <v>151</v>
      </c>
      <c r="O32" s="144" t="s">
        <v>151</v>
      </c>
      <c r="P32" s="144" t="s">
        <v>151</v>
      </c>
      <c r="Q32" s="144" t="s">
        <v>151</v>
      </c>
      <c r="R32" s="144" t="s">
        <v>151</v>
      </c>
      <c r="S32" s="144" t="s">
        <v>151</v>
      </c>
      <c r="T32" s="144" t="s">
        <v>151</v>
      </c>
      <c r="U32" s="144" t="s">
        <v>151</v>
      </c>
      <c r="V32" s="144" t="s">
        <v>151</v>
      </c>
      <c r="W32" s="144" t="s">
        <v>151</v>
      </c>
      <c r="X32" s="226">
        <v>94.46032298122705</v>
      </c>
      <c r="Y32" s="226">
        <v>93.78802841676533</v>
      </c>
      <c r="Z32" s="226">
        <v>93.72314058633093</v>
      </c>
      <c r="AA32" s="226">
        <v>94.3961407001911</v>
      </c>
      <c r="AB32" s="226">
        <v>95.05451801130476</v>
      </c>
      <c r="AC32" s="226">
        <v>93.78685788939423</v>
      </c>
      <c r="AD32" s="226">
        <v>93.46603076711986</v>
      </c>
      <c r="AE32" s="226">
        <v>94.0702445531649</v>
      </c>
      <c r="AF32" s="226">
        <v>93.17869361502441</v>
      </c>
      <c r="AG32" s="226">
        <v>92.49313127685419</v>
      </c>
      <c r="AH32" s="226">
        <v>92.70662904729024</v>
      </c>
      <c r="AI32" s="226">
        <v>93.36469781113165</v>
      </c>
      <c r="AJ32" s="226">
        <v>93.94015314200666</v>
      </c>
      <c r="AK32" s="226">
        <v>93.58381920886285</v>
      </c>
      <c r="AL32" s="226">
        <v>94.07658527759806</v>
      </c>
      <c r="AM32" s="226">
        <v>96.38725096289104</v>
      </c>
      <c r="AN32" s="118">
        <v>97.6</v>
      </c>
      <c r="AO32" s="331">
        <v>95.177737588</v>
      </c>
      <c r="AP32" s="330">
        <v>94.69707641281332</v>
      </c>
      <c r="AQ32" s="356">
        <v>95.18632844080157</v>
      </c>
      <c r="AR32" s="331">
        <v>95.16732509322217</v>
      </c>
      <c r="AS32" s="331">
        <v>95.02303037008672</v>
      </c>
      <c r="AT32" s="574">
        <v>94.440073219482</v>
      </c>
      <c r="AU32" s="279">
        <v>94.9</v>
      </c>
      <c r="AV32" s="331">
        <v>94.5</v>
      </c>
      <c r="AW32" s="331">
        <v>94.2</v>
      </c>
      <c r="AX32" s="574">
        <v>94.9</v>
      </c>
      <c r="AY32" s="279">
        <v>95.1</v>
      </c>
      <c r="AZ32" s="331">
        <v>94.4</v>
      </c>
      <c r="BA32" s="331">
        <v>94.9</v>
      </c>
      <c r="BB32" s="574">
        <v>94.9</v>
      </c>
      <c r="BC32" s="524">
        <v>95.6</v>
      </c>
    </row>
    <row r="33" spans="2:55" ht="15" customHeight="1">
      <c r="B33" s="48" t="s">
        <v>219</v>
      </c>
      <c r="C33" s="12" t="s">
        <v>147</v>
      </c>
      <c r="D33" s="177" t="s">
        <v>151</v>
      </c>
      <c r="E33" s="144" t="s">
        <v>151</v>
      </c>
      <c r="F33" s="144" t="s">
        <v>151</v>
      </c>
      <c r="G33" s="144" t="s">
        <v>151</v>
      </c>
      <c r="H33" s="144" t="s">
        <v>151</v>
      </c>
      <c r="I33" s="144" t="s">
        <v>151</v>
      </c>
      <c r="J33" s="144" t="s">
        <v>151</v>
      </c>
      <c r="K33" s="144" t="s">
        <v>151</v>
      </c>
      <c r="L33" s="144" t="s">
        <v>151</v>
      </c>
      <c r="M33" s="144" t="s">
        <v>151</v>
      </c>
      <c r="N33" s="144" t="s">
        <v>151</v>
      </c>
      <c r="O33" s="144" t="s">
        <v>151</v>
      </c>
      <c r="P33" s="144" t="s">
        <v>151</v>
      </c>
      <c r="Q33" s="144" t="s">
        <v>151</v>
      </c>
      <c r="R33" s="144" t="s">
        <v>151</v>
      </c>
      <c r="S33" s="144" t="s">
        <v>151</v>
      </c>
      <c r="T33" s="144" t="s">
        <v>151</v>
      </c>
      <c r="U33" s="144" t="s">
        <v>151</v>
      </c>
      <c r="V33" s="144" t="s">
        <v>151</v>
      </c>
      <c r="W33" s="144" t="s">
        <v>151</v>
      </c>
      <c r="X33" s="226">
        <v>90.78946501244776</v>
      </c>
      <c r="Y33" s="226">
        <v>93.32014463720536</v>
      </c>
      <c r="Z33" s="226">
        <v>94.51585490560875</v>
      </c>
      <c r="AA33" s="226">
        <v>94.58938099906527</v>
      </c>
      <c r="AB33" s="226">
        <v>89.84252906230834</v>
      </c>
      <c r="AC33" s="226">
        <v>91.82027882493085</v>
      </c>
      <c r="AD33" s="226">
        <v>92.23845301766362</v>
      </c>
      <c r="AE33" s="226">
        <v>92.06715910995001</v>
      </c>
      <c r="AF33" s="226">
        <v>89.27454813798555</v>
      </c>
      <c r="AG33" s="226">
        <v>90.92971602735648</v>
      </c>
      <c r="AH33" s="226">
        <v>92.80229951939509</v>
      </c>
      <c r="AI33" s="226">
        <v>93.16272271743468</v>
      </c>
      <c r="AJ33" s="226">
        <v>89.49173334805522</v>
      </c>
      <c r="AK33" s="226">
        <v>91.40859620446727</v>
      </c>
      <c r="AL33" s="226">
        <v>93.33670822480899</v>
      </c>
      <c r="AM33" s="226">
        <v>94.56221718442539</v>
      </c>
      <c r="AN33" s="118">
        <v>91.3</v>
      </c>
      <c r="AO33" s="331">
        <v>90.804981433</v>
      </c>
      <c r="AP33" s="330">
        <v>91.21697086292093</v>
      </c>
      <c r="AQ33" s="356">
        <v>90.38135638199203</v>
      </c>
      <c r="AR33" s="331">
        <v>87.3386616467138</v>
      </c>
      <c r="AS33" s="331">
        <v>89.71383762717018</v>
      </c>
      <c r="AT33" s="574">
        <v>88.58666812032831</v>
      </c>
      <c r="AU33" s="279">
        <v>89.1</v>
      </c>
      <c r="AV33" s="331">
        <v>86.9</v>
      </c>
      <c r="AW33" s="331">
        <v>85</v>
      </c>
      <c r="AX33" s="574">
        <v>87.1</v>
      </c>
      <c r="AY33" s="279">
        <v>87.9</v>
      </c>
      <c r="AZ33" s="331">
        <v>89.5</v>
      </c>
      <c r="BA33" s="331">
        <v>88.9</v>
      </c>
      <c r="BB33" s="574">
        <v>90.2</v>
      </c>
      <c r="BC33" s="524">
        <v>91</v>
      </c>
    </row>
    <row r="34" spans="2:55" s="1" customFormat="1" ht="27.75" customHeight="1">
      <c r="B34" s="48" t="s">
        <v>210</v>
      </c>
      <c r="C34" s="12" t="s">
        <v>147</v>
      </c>
      <c r="D34" s="177" t="s">
        <v>151</v>
      </c>
      <c r="E34" s="144" t="s">
        <v>151</v>
      </c>
      <c r="F34" s="144" t="s">
        <v>151</v>
      </c>
      <c r="G34" s="144" t="s">
        <v>151</v>
      </c>
      <c r="H34" s="144" t="s">
        <v>151</v>
      </c>
      <c r="I34" s="144" t="s">
        <v>151</v>
      </c>
      <c r="J34" s="144" t="s">
        <v>151</v>
      </c>
      <c r="K34" s="144" t="s">
        <v>151</v>
      </c>
      <c r="L34" s="144" t="s">
        <v>151</v>
      </c>
      <c r="M34" s="144" t="s">
        <v>151</v>
      </c>
      <c r="N34" s="144" t="s">
        <v>151</v>
      </c>
      <c r="O34" s="144" t="s">
        <v>151</v>
      </c>
      <c r="P34" s="144" t="s">
        <v>151</v>
      </c>
      <c r="Q34" s="144" t="s">
        <v>151</v>
      </c>
      <c r="R34" s="144" t="s">
        <v>151</v>
      </c>
      <c r="S34" s="144" t="s">
        <v>151</v>
      </c>
      <c r="T34" s="144" t="s">
        <v>151</v>
      </c>
      <c r="U34" s="144" t="s">
        <v>151</v>
      </c>
      <c r="V34" s="144" t="s">
        <v>151</v>
      </c>
      <c r="W34" s="144" t="s">
        <v>151</v>
      </c>
      <c r="X34" s="226">
        <v>96.98907373113842</v>
      </c>
      <c r="Y34" s="226">
        <v>95.82221329083481</v>
      </c>
      <c r="Z34" s="226">
        <v>95.34123014190642</v>
      </c>
      <c r="AA34" s="226">
        <v>95.74455945483766</v>
      </c>
      <c r="AB34" s="226">
        <v>95.53081930895168</v>
      </c>
      <c r="AC34" s="226">
        <v>94.22621135820671</v>
      </c>
      <c r="AD34" s="226">
        <v>93.34018949362698</v>
      </c>
      <c r="AE34" s="226">
        <v>94.3129804517083</v>
      </c>
      <c r="AF34" s="226">
        <v>95.63360130764478</v>
      </c>
      <c r="AG34" s="226">
        <v>93.5975430306627</v>
      </c>
      <c r="AH34" s="226">
        <v>93.74653508262519</v>
      </c>
      <c r="AI34" s="226">
        <v>94.83816043732085</v>
      </c>
      <c r="AJ34" s="226">
        <v>94.43776098384411</v>
      </c>
      <c r="AK34" s="226">
        <v>92.69340129312283</v>
      </c>
      <c r="AL34" s="226">
        <v>92.7950423422249</v>
      </c>
      <c r="AM34" s="226">
        <v>94.08461307719372</v>
      </c>
      <c r="AN34" s="118">
        <v>95.7</v>
      </c>
      <c r="AO34" s="331">
        <v>93.516078154</v>
      </c>
      <c r="AP34" s="330">
        <v>92.86413258098389</v>
      </c>
      <c r="AQ34" s="356">
        <v>94.23704294135912</v>
      </c>
      <c r="AR34" s="331">
        <v>95.11454637460886</v>
      </c>
      <c r="AS34" s="331">
        <v>92.735297050906</v>
      </c>
      <c r="AT34" s="574">
        <v>92.60408448563793</v>
      </c>
      <c r="AU34" s="279">
        <v>93.5</v>
      </c>
      <c r="AV34" s="331">
        <v>95.5</v>
      </c>
      <c r="AW34" s="331">
        <v>93.9</v>
      </c>
      <c r="AX34" s="574">
        <v>93.1</v>
      </c>
      <c r="AY34" s="279">
        <v>94.3</v>
      </c>
      <c r="AZ34" s="331">
        <v>95.1</v>
      </c>
      <c r="BA34" s="331">
        <v>93.7</v>
      </c>
      <c r="BB34" s="574">
        <v>93.3</v>
      </c>
      <c r="BC34" s="524">
        <v>94.2</v>
      </c>
    </row>
    <row r="35" spans="2:55" s="68" customFormat="1" ht="27" customHeight="1">
      <c r="B35" s="54" t="s">
        <v>226</v>
      </c>
      <c r="C35" s="12" t="s">
        <v>147</v>
      </c>
      <c r="D35" s="177" t="s">
        <v>151</v>
      </c>
      <c r="E35" s="144" t="s">
        <v>151</v>
      </c>
      <c r="F35" s="144" t="s">
        <v>151</v>
      </c>
      <c r="G35" s="144" t="s">
        <v>151</v>
      </c>
      <c r="H35" s="144" t="s">
        <v>151</v>
      </c>
      <c r="I35" s="144" t="s">
        <v>151</v>
      </c>
      <c r="J35" s="144" t="s">
        <v>151</v>
      </c>
      <c r="K35" s="144" t="s">
        <v>151</v>
      </c>
      <c r="L35" s="144" t="s">
        <v>151</v>
      </c>
      <c r="M35" s="144" t="s">
        <v>151</v>
      </c>
      <c r="N35" s="144" t="s">
        <v>151</v>
      </c>
      <c r="O35" s="144" t="s">
        <v>151</v>
      </c>
      <c r="P35" s="144" t="s">
        <v>151</v>
      </c>
      <c r="Q35" s="144" t="s">
        <v>151</v>
      </c>
      <c r="R35" s="144" t="s">
        <v>151</v>
      </c>
      <c r="S35" s="144" t="s">
        <v>151</v>
      </c>
      <c r="T35" s="144" t="s">
        <v>151</v>
      </c>
      <c r="U35" s="144" t="s">
        <v>151</v>
      </c>
      <c r="V35" s="144" t="s">
        <v>151</v>
      </c>
      <c r="W35" s="144" t="s">
        <v>151</v>
      </c>
      <c r="X35" s="226">
        <v>104.07446586834482</v>
      </c>
      <c r="Y35" s="226">
        <v>99.48668896725943</v>
      </c>
      <c r="Z35" s="226">
        <v>97.87974424443183</v>
      </c>
      <c r="AA35" s="226">
        <v>97.138615106834</v>
      </c>
      <c r="AB35" s="226">
        <v>101.44005848450793</v>
      </c>
      <c r="AC35" s="226">
        <v>97.57383460054069</v>
      </c>
      <c r="AD35" s="226">
        <v>96.10324761093769</v>
      </c>
      <c r="AE35" s="226">
        <v>94.45839449648538</v>
      </c>
      <c r="AF35" s="226">
        <v>97.02791309173129</v>
      </c>
      <c r="AG35" s="226">
        <v>95.48073818488157</v>
      </c>
      <c r="AH35" s="226">
        <v>94.73170869870599</v>
      </c>
      <c r="AI35" s="226">
        <v>93.41163262483073</v>
      </c>
      <c r="AJ35" s="226">
        <v>96.38971584390003</v>
      </c>
      <c r="AK35" s="226">
        <v>94.54050918472083</v>
      </c>
      <c r="AL35" s="226">
        <v>93.70385111131945</v>
      </c>
      <c r="AM35" s="226">
        <v>93.08028019639532</v>
      </c>
      <c r="AN35" s="118">
        <v>99.3</v>
      </c>
      <c r="AO35" s="331">
        <v>94.616508262</v>
      </c>
      <c r="AP35" s="330">
        <v>93.7787650042478</v>
      </c>
      <c r="AQ35" s="356">
        <v>93.39462169015161</v>
      </c>
      <c r="AR35" s="331">
        <v>98.65864367725126</v>
      </c>
      <c r="AS35" s="331">
        <v>95.95958178034164</v>
      </c>
      <c r="AT35" s="574">
        <v>95.20662763392176</v>
      </c>
      <c r="AU35" s="279">
        <v>94.9</v>
      </c>
      <c r="AV35" s="331">
        <v>100.9</v>
      </c>
      <c r="AW35" s="331">
        <v>97.7</v>
      </c>
      <c r="AX35" s="574">
        <v>97.2</v>
      </c>
      <c r="AY35" s="279">
        <v>97</v>
      </c>
      <c r="AZ35" s="331">
        <v>100.6</v>
      </c>
      <c r="BA35" s="331">
        <v>101.7</v>
      </c>
      <c r="BB35" s="574">
        <v>100.8</v>
      </c>
      <c r="BC35" s="524">
        <v>100.2</v>
      </c>
    </row>
    <row r="36" spans="2:55" s="68" customFormat="1" ht="29.25" customHeight="1">
      <c r="B36" s="54" t="s">
        <v>375</v>
      </c>
      <c r="C36" s="12" t="s">
        <v>147</v>
      </c>
      <c r="D36" s="177" t="s">
        <v>151</v>
      </c>
      <c r="E36" s="144" t="s">
        <v>151</v>
      </c>
      <c r="F36" s="144" t="s">
        <v>151</v>
      </c>
      <c r="G36" s="144" t="s">
        <v>151</v>
      </c>
      <c r="H36" s="144" t="s">
        <v>151</v>
      </c>
      <c r="I36" s="144" t="s">
        <v>151</v>
      </c>
      <c r="J36" s="144" t="s">
        <v>151</v>
      </c>
      <c r="K36" s="144" t="s">
        <v>151</v>
      </c>
      <c r="L36" s="144" t="s">
        <v>151</v>
      </c>
      <c r="M36" s="144" t="s">
        <v>151</v>
      </c>
      <c r="N36" s="144" t="s">
        <v>151</v>
      </c>
      <c r="O36" s="144" t="s">
        <v>151</v>
      </c>
      <c r="P36" s="144" t="s">
        <v>151</v>
      </c>
      <c r="Q36" s="144" t="s">
        <v>151</v>
      </c>
      <c r="R36" s="144" t="s">
        <v>151</v>
      </c>
      <c r="S36" s="144" t="s">
        <v>151</v>
      </c>
      <c r="T36" s="144" t="s">
        <v>151</v>
      </c>
      <c r="U36" s="144" t="s">
        <v>151</v>
      </c>
      <c r="V36" s="144" t="s">
        <v>151</v>
      </c>
      <c r="W36" s="144" t="s">
        <v>151</v>
      </c>
      <c r="X36" s="226">
        <v>98.81974642880789</v>
      </c>
      <c r="Y36" s="226">
        <v>98.62107958069238</v>
      </c>
      <c r="Z36" s="226">
        <v>98.27568503459567</v>
      </c>
      <c r="AA36" s="226">
        <v>97.98528635713902</v>
      </c>
      <c r="AB36" s="226">
        <v>98.50463010493786</v>
      </c>
      <c r="AC36" s="226">
        <v>97.98603716409654</v>
      </c>
      <c r="AD36" s="226">
        <v>97.56346949795675</v>
      </c>
      <c r="AE36" s="226">
        <v>97.03158136054164</v>
      </c>
      <c r="AF36" s="226">
        <v>97.60856296121247</v>
      </c>
      <c r="AG36" s="226">
        <v>97.04016618658672</v>
      </c>
      <c r="AH36" s="226">
        <v>96.89670692846238</v>
      </c>
      <c r="AI36" s="226">
        <v>96.7191963684901</v>
      </c>
      <c r="AJ36" s="226">
        <v>97.4137421602796</v>
      </c>
      <c r="AK36" s="226">
        <v>97.18074021291099</v>
      </c>
      <c r="AL36" s="226">
        <v>97.06770557065718</v>
      </c>
      <c r="AM36" s="226">
        <v>97.37583851859182</v>
      </c>
      <c r="AN36" s="118">
        <v>98.8</v>
      </c>
      <c r="AO36" s="331">
        <v>98.223356296</v>
      </c>
      <c r="AP36" s="330">
        <v>97.59090572694139</v>
      </c>
      <c r="AQ36" s="356">
        <v>97.64888976158211</v>
      </c>
      <c r="AR36" s="331">
        <v>98.24657925747985</v>
      </c>
      <c r="AS36" s="331">
        <v>98.08878870328624</v>
      </c>
      <c r="AT36" s="574">
        <v>97.69367276242659</v>
      </c>
      <c r="AU36" s="279">
        <v>97.4</v>
      </c>
      <c r="AV36" s="331">
        <v>98.5</v>
      </c>
      <c r="AW36" s="331">
        <v>98.1</v>
      </c>
      <c r="AX36" s="574">
        <v>97.9</v>
      </c>
      <c r="AY36" s="279">
        <v>97.7</v>
      </c>
      <c r="AZ36" s="331">
        <v>98.5</v>
      </c>
      <c r="BA36" s="331">
        <v>98.4</v>
      </c>
      <c r="BB36" s="574">
        <v>98.3</v>
      </c>
      <c r="BC36" s="524">
        <v>98.2</v>
      </c>
    </row>
    <row r="37" spans="2:55" s="68" customFormat="1" ht="27.75" customHeight="1">
      <c r="B37" s="54" t="s">
        <v>227</v>
      </c>
      <c r="C37" s="12" t="s">
        <v>147</v>
      </c>
      <c r="D37" s="177" t="s">
        <v>151</v>
      </c>
      <c r="E37" s="144" t="s">
        <v>151</v>
      </c>
      <c r="F37" s="144" t="s">
        <v>151</v>
      </c>
      <c r="G37" s="144" t="s">
        <v>151</v>
      </c>
      <c r="H37" s="144" t="s">
        <v>151</v>
      </c>
      <c r="I37" s="144" t="s">
        <v>151</v>
      </c>
      <c r="J37" s="144" t="s">
        <v>151</v>
      </c>
      <c r="K37" s="144" t="s">
        <v>151</v>
      </c>
      <c r="L37" s="144" t="s">
        <v>151</v>
      </c>
      <c r="M37" s="144" t="s">
        <v>151</v>
      </c>
      <c r="N37" s="144" t="s">
        <v>151</v>
      </c>
      <c r="O37" s="144" t="s">
        <v>151</v>
      </c>
      <c r="P37" s="144" t="s">
        <v>151</v>
      </c>
      <c r="Q37" s="144" t="s">
        <v>151</v>
      </c>
      <c r="R37" s="144" t="s">
        <v>151</v>
      </c>
      <c r="S37" s="144" t="s">
        <v>151</v>
      </c>
      <c r="T37" s="144" t="s">
        <v>151</v>
      </c>
      <c r="U37" s="144" t="s">
        <v>151</v>
      </c>
      <c r="V37" s="144" t="s">
        <v>151</v>
      </c>
      <c r="W37" s="144" t="s">
        <v>151</v>
      </c>
      <c r="X37" s="226">
        <v>96.79264236782029</v>
      </c>
      <c r="Y37" s="226">
        <v>95.52731198707801</v>
      </c>
      <c r="Z37" s="226">
        <v>95.85395296391499</v>
      </c>
      <c r="AA37" s="226">
        <v>97.43745811667333</v>
      </c>
      <c r="AB37" s="226">
        <v>96.43977662230907</v>
      </c>
      <c r="AC37" s="226">
        <v>95.44510150037308</v>
      </c>
      <c r="AD37" s="226">
        <v>94.97107521955971</v>
      </c>
      <c r="AE37" s="226">
        <v>94.78114711742165</v>
      </c>
      <c r="AF37" s="226">
        <v>93.02351692535133</v>
      </c>
      <c r="AG37" s="226">
        <v>93.09077837271323</v>
      </c>
      <c r="AH37" s="226">
        <v>93.91599317492681</v>
      </c>
      <c r="AI37" s="226">
        <v>94.55632912225997</v>
      </c>
      <c r="AJ37" s="226">
        <v>95.25195872757631</v>
      </c>
      <c r="AK37" s="226">
        <v>96.194248049885</v>
      </c>
      <c r="AL37" s="226">
        <v>96.41867720250085</v>
      </c>
      <c r="AM37" s="226">
        <v>99.51801941954639</v>
      </c>
      <c r="AN37" s="118">
        <v>98</v>
      </c>
      <c r="AO37" s="331">
        <v>97.181014117</v>
      </c>
      <c r="AP37" s="330">
        <v>97.22905924941576</v>
      </c>
      <c r="AQ37" s="356">
        <v>98.49027518692596</v>
      </c>
      <c r="AR37" s="331">
        <v>96.76014735846415</v>
      </c>
      <c r="AS37" s="331">
        <v>96.84676057549866</v>
      </c>
      <c r="AT37" s="574">
        <v>96.3011670159988</v>
      </c>
      <c r="AU37" s="279">
        <v>97.5</v>
      </c>
      <c r="AV37" s="331">
        <v>95.3</v>
      </c>
      <c r="AW37" s="331">
        <v>95</v>
      </c>
      <c r="AX37" s="574">
        <v>95.5</v>
      </c>
      <c r="AY37" s="279">
        <v>97.6</v>
      </c>
      <c r="AZ37" s="331">
        <v>96.6</v>
      </c>
      <c r="BA37" s="331">
        <v>96.2</v>
      </c>
      <c r="BB37" s="574">
        <v>96</v>
      </c>
      <c r="BC37" s="524">
        <v>97.5</v>
      </c>
    </row>
    <row r="38" spans="2:55" s="68" customFormat="1" ht="39" customHeight="1">
      <c r="B38" s="54" t="s">
        <v>228</v>
      </c>
      <c r="C38" s="12" t="s">
        <v>147</v>
      </c>
      <c r="D38" s="177" t="s">
        <v>151</v>
      </c>
      <c r="E38" s="144" t="s">
        <v>151</v>
      </c>
      <c r="F38" s="144" t="s">
        <v>151</v>
      </c>
      <c r="G38" s="144" t="s">
        <v>151</v>
      </c>
      <c r="H38" s="144" t="s">
        <v>151</v>
      </c>
      <c r="I38" s="144" t="s">
        <v>151</v>
      </c>
      <c r="J38" s="144" t="s">
        <v>151</v>
      </c>
      <c r="K38" s="144" t="s">
        <v>151</v>
      </c>
      <c r="L38" s="144" t="s">
        <v>151</v>
      </c>
      <c r="M38" s="144" t="s">
        <v>151</v>
      </c>
      <c r="N38" s="144" t="s">
        <v>151</v>
      </c>
      <c r="O38" s="144" t="s">
        <v>151</v>
      </c>
      <c r="P38" s="144" t="s">
        <v>151</v>
      </c>
      <c r="Q38" s="144" t="s">
        <v>151</v>
      </c>
      <c r="R38" s="144" t="s">
        <v>151</v>
      </c>
      <c r="S38" s="144" t="s">
        <v>151</v>
      </c>
      <c r="T38" s="144" t="s">
        <v>151</v>
      </c>
      <c r="U38" s="144" t="s">
        <v>151</v>
      </c>
      <c r="V38" s="144" t="s">
        <v>151</v>
      </c>
      <c r="W38" s="144" t="s">
        <v>151</v>
      </c>
      <c r="X38" s="226">
        <v>86.46468617190732</v>
      </c>
      <c r="Y38" s="226">
        <v>87.29612122628089</v>
      </c>
      <c r="Z38" s="226">
        <v>86.21350338544633</v>
      </c>
      <c r="AA38" s="226">
        <v>87.84565763491996</v>
      </c>
      <c r="AB38" s="226">
        <v>90.03786013776957</v>
      </c>
      <c r="AC38" s="226">
        <v>88.38217084741053</v>
      </c>
      <c r="AD38" s="226">
        <v>88.47073148784379</v>
      </c>
      <c r="AE38" s="226">
        <v>88.37344439809365</v>
      </c>
      <c r="AF38" s="226">
        <v>88.51792956174314</v>
      </c>
      <c r="AG38" s="226">
        <v>88.11166103291468</v>
      </c>
      <c r="AH38" s="226">
        <v>86.79859665534991</v>
      </c>
      <c r="AI38" s="226">
        <v>87.54458357587312</v>
      </c>
      <c r="AJ38" s="226">
        <v>87.03929098016238</v>
      </c>
      <c r="AK38" s="226">
        <v>86.55412666863366</v>
      </c>
      <c r="AL38" s="226">
        <v>86.56370577333648</v>
      </c>
      <c r="AM38" s="226">
        <v>89.36122255630441</v>
      </c>
      <c r="AN38" s="118">
        <v>94.2</v>
      </c>
      <c r="AO38" s="331">
        <v>84.68395889</v>
      </c>
      <c r="AP38" s="330">
        <v>85.99017487040753</v>
      </c>
      <c r="AQ38" s="356">
        <v>86.61340756756576</v>
      </c>
      <c r="AR38" s="331">
        <v>87.9281566182703</v>
      </c>
      <c r="AS38" s="331">
        <v>85.13095556426092</v>
      </c>
      <c r="AT38" s="574">
        <v>87.85423959561018</v>
      </c>
      <c r="AU38" s="279">
        <v>87.6</v>
      </c>
      <c r="AV38" s="331">
        <v>91.8</v>
      </c>
      <c r="AW38" s="331">
        <v>86.2</v>
      </c>
      <c r="AX38" s="574">
        <v>88.5</v>
      </c>
      <c r="AY38" s="279">
        <v>89.4</v>
      </c>
      <c r="AZ38" s="331">
        <v>90.7</v>
      </c>
      <c r="BA38" s="331">
        <v>90.1</v>
      </c>
      <c r="BB38" s="574">
        <v>90.3</v>
      </c>
      <c r="BC38" s="524">
        <v>91.3</v>
      </c>
    </row>
    <row r="39" spans="2:55" s="68" customFormat="1" ht="29.25" customHeight="1">
      <c r="B39" s="54" t="s">
        <v>229</v>
      </c>
      <c r="C39" s="12" t="s">
        <v>147</v>
      </c>
      <c r="D39" s="177" t="s">
        <v>151</v>
      </c>
      <c r="E39" s="144" t="s">
        <v>151</v>
      </c>
      <c r="F39" s="144" t="s">
        <v>151</v>
      </c>
      <c r="G39" s="144" t="s">
        <v>151</v>
      </c>
      <c r="H39" s="144" t="s">
        <v>151</v>
      </c>
      <c r="I39" s="144" t="s">
        <v>151</v>
      </c>
      <c r="J39" s="144" t="s">
        <v>151</v>
      </c>
      <c r="K39" s="144" t="s">
        <v>151</v>
      </c>
      <c r="L39" s="144" t="s">
        <v>151</v>
      </c>
      <c r="M39" s="144" t="s">
        <v>151</v>
      </c>
      <c r="N39" s="144" t="s">
        <v>151</v>
      </c>
      <c r="O39" s="144" t="s">
        <v>151</v>
      </c>
      <c r="P39" s="144" t="s">
        <v>151</v>
      </c>
      <c r="Q39" s="144" t="s">
        <v>151</v>
      </c>
      <c r="R39" s="144" t="s">
        <v>151</v>
      </c>
      <c r="S39" s="144" t="s">
        <v>151</v>
      </c>
      <c r="T39" s="144" t="s">
        <v>151</v>
      </c>
      <c r="U39" s="144" t="s">
        <v>151</v>
      </c>
      <c r="V39" s="144" t="s">
        <v>151</v>
      </c>
      <c r="W39" s="144" t="s">
        <v>151</v>
      </c>
      <c r="X39" s="226">
        <v>95.08073734548923</v>
      </c>
      <c r="Y39" s="226">
        <v>94.84678442789034</v>
      </c>
      <c r="Z39" s="226">
        <v>94.36634192350466</v>
      </c>
      <c r="AA39" s="226">
        <v>93.26753963639142</v>
      </c>
      <c r="AB39" s="226">
        <v>94.55377173450962</v>
      </c>
      <c r="AC39" s="226">
        <v>91.0147278514861</v>
      </c>
      <c r="AD39" s="226">
        <v>89.99248434282954</v>
      </c>
      <c r="AE39" s="226">
        <v>89.75898636421798</v>
      </c>
      <c r="AF39" s="226">
        <v>93.59030664056365</v>
      </c>
      <c r="AG39" s="226">
        <v>92.3422481455625</v>
      </c>
      <c r="AH39" s="226">
        <v>90.68746731972068</v>
      </c>
      <c r="AI39" s="226">
        <v>90.40138116631533</v>
      </c>
      <c r="AJ39" s="226">
        <v>87.65185550968546</v>
      </c>
      <c r="AK39" s="226">
        <v>88.80905342704177</v>
      </c>
      <c r="AL39" s="226">
        <v>89.66598866181631</v>
      </c>
      <c r="AM39" s="226">
        <v>92.84230850563424</v>
      </c>
      <c r="AN39" s="118">
        <v>96.6</v>
      </c>
      <c r="AO39" s="331">
        <v>92.363269179</v>
      </c>
      <c r="AP39" s="330">
        <v>91.27682012404125</v>
      </c>
      <c r="AQ39" s="356">
        <v>91.6839124542004</v>
      </c>
      <c r="AR39" s="331">
        <v>92.5834202468418</v>
      </c>
      <c r="AS39" s="331">
        <v>93.97188576599683</v>
      </c>
      <c r="AT39" s="574">
        <v>92.29487247316992</v>
      </c>
      <c r="AU39" s="279">
        <v>92.8</v>
      </c>
      <c r="AV39" s="331">
        <v>95.2</v>
      </c>
      <c r="AW39" s="331">
        <v>92.9</v>
      </c>
      <c r="AX39" s="574">
        <v>91.8</v>
      </c>
      <c r="AY39" s="279">
        <v>92.9</v>
      </c>
      <c r="AZ39" s="331">
        <v>95.3</v>
      </c>
      <c r="BA39" s="331">
        <v>93.1</v>
      </c>
      <c r="BB39" s="574">
        <v>92.9</v>
      </c>
      <c r="BC39" s="524">
        <v>93</v>
      </c>
    </row>
    <row r="40" spans="2:55" s="68" customFormat="1" ht="27.75" customHeight="1">
      <c r="B40" s="14" t="s">
        <v>230</v>
      </c>
      <c r="C40" s="12" t="s">
        <v>147</v>
      </c>
      <c r="D40" s="177" t="s">
        <v>151</v>
      </c>
      <c r="E40" s="144" t="s">
        <v>151</v>
      </c>
      <c r="F40" s="144" t="s">
        <v>151</v>
      </c>
      <c r="G40" s="144" t="s">
        <v>151</v>
      </c>
      <c r="H40" s="144" t="s">
        <v>151</v>
      </c>
      <c r="I40" s="144" t="s">
        <v>151</v>
      </c>
      <c r="J40" s="144" t="s">
        <v>151</v>
      </c>
      <c r="K40" s="144" t="s">
        <v>151</v>
      </c>
      <c r="L40" s="144" t="s">
        <v>151</v>
      </c>
      <c r="M40" s="144" t="s">
        <v>151</v>
      </c>
      <c r="N40" s="144" t="s">
        <v>151</v>
      </c>
      <c r="O40" s="144" t="s">
        <v>151</v>
      </c>
      <c r="P40" s="144" t="s">
        <v>151</v>
      </c>
      <c r="Q40" s="144" t="s">
        <v>151</v>
      </c>
      <c r="R40" s="144" t="s">
        <v>151</v>
      </c>
      <c r="S40" s="144" t="s">
        <v>151</v>
      </c>
      <c r="T40" s="144" t="s">
        <v>151</v>
      </c>
      <c r="U40" s="144" t="s">
        <v>151</v>
      </c>
      <c r="V40" s="144" t="s">
        <v>151</v>
      </c>
      <c r="W40" s="144" t="s">
        <v>151</v>
      </c>
      <c r="X40" s="256">
        <v>5.148621085506888</v>
      </c>
      <c r="Y40" s="256">
        <v>5.238181168718179</v>
      </c>
      <c r="Z40" s="256">
        <v>5.336705268617086</v>
      </c>
      <c r="AA40" s="256">
        <v>4.9263386093612995</v>
      </c>
      <c r="AB40" s="256">
        <v>4.810727603900501</v>
      </c>
      <c r="AC40" s="256">
        <v>5.5695189536621115</v>
      </c>
      <c r="AD40" s="256">
        <v>5.842876868535333</v>
      </c>
      <c r="AE40" s="256">
        <v>5.752315925324214</v>
      </c>
      <c r="AF40" s="256">
        <v>6.131898772233211</v>
      </c>
      <c r="AG40" s="256">
        <v>6.546630493256821</v>
      </c>
      <c r="AH40" s="256">
        <v>6.399778048265</v>
      </c>
      <c r="AI40" s="256">
        <v>6.118837580569165</v>
      </c>
      <c r="AJ40" s="256">
        <v>5.8597291040302455</v>
      </c>
      <c r="AK40" s="256">
        <v>5.9640815126362074</v>
      </c>
      <c r="AL40" s="256">
        <v>5.6685022550000985</v>
      </c>
      <c r="AM40" s="258">
        <v>4.202289746523919</v>
      </c>
      <c r="AN40" s="226">
        <v>2.9511241820586167</v>
      </c>
      <c r="AO40" s="331">
        <v>4.8609893046</v>
      </c>
      <c r="AP40" s="330">
        <v>5.153239927729981</v>
      </c>
      <c r="AQ40" s="356">
        <v>4.962007577502371</v>
      </c>
      <c r="AR40" s="331">
        <v>4.986506074794857</v>
      </c>
      <c r="AS40" s="331">
        <v>5.286411484309138</v>
      </c>
      <c r="AT40" s="574">
        <v>5.507413368025848</v>
      </c>
      <c r="AU40" s="279">
        <v>5.3</v>
      </c>
      <c r="AV40" s="331">
        <v>5.3</v>
      </c>
      <c r="AW40" s="331">
        <v>6.2</v>
      </c>
      <c r="AX40" s="574">
        <v>5.6</v>
      </c>
      <c r="AY40" s="279">
        <v>5.4</v>
      </c>
      <c r="AZ40" s="331">
        <v>5</v>
      </c>
      <c r="BA40" s="331">
        <v>4.8</v>
      </c>
      <c r="BB40" s="574">
        <v>4.6</v>
      </c>
      <c r="BC40" s="524">
        <v>4.2</v>
      </c>
    </row>
    <row r="41" spans="2:55" s="68" customFormat="1" ht="27" customHeight="1">
      <c r="B41" s="14" t="s">
        <v>231</v>
      </c>
      <c r="C41" s="12" t="s">
        <v>147</v>
      </c>
      <c r="D41" s="177" t="s">
        <v>151</v>
      </c>
      <c r="E41" s="144" t="s">
        <v>151</v>
      </c>
      <c r="F41" s="144" t="s">
        <v>151</v>
      </c>
      <c r="G41" s="144" t="s">
        <v>151</v>
      </c>
      <c r="H41" s="144" t="s">
        <v>151</v>
      </c>
      <c r="I41" s="144" t="s">
        <v>151</v>
      </c>
      <c r="J41" s="144" t="s">
        <v>151</v>
      </c>
      <c r="K41" s="144" t="s">
        <v>151</v>
      </c>
      <c r="L41" s="144" t="s">
        <v>151</v>
      </c>
      <c r="M41" s="144" t="s">
        <v>151</v>
      </c>
      <c r="N41" s="144" t="s">
        <v>151</v>
      </c>
      <c r="O41" s="144" t="s">
        <v>151</v>
      </c>
      <c r="P41" s="144" t="s">
        <v>151</v>
      </c>
      <c r="Q41" s="144" t="s">
        <v>151</v>
      </c>
      <c r="R41" s="144" t="s">
        <v>151</v>
      </c>
      <c r="S41" s="144" t="s">
        <v>151</v>
      </c>
      <c r="T41" s="144" t="s">
        <v>151</v>
      </c>
      <c r="U41" s="144" t="s">
        <v>151</v>
      </c>
      <c r="V41" s="144" t="s">
        <v>151</v>
      </c>
      <c r="W41" s="144" t="s">
        <v>151</v>
      </c>
      <c r="X41" s="226">
        <v>6.961742929387733</v>
      </c>
      <c r="Y41" s="226">
        <v>6.781407453556332</v>
      </c>
      <c r="Z41" s="226">
        <v>6.667180028966972</v>
      </c>
      <c r="AA41" s="226">
        <v>6.014303756707269</v>
      </c>
      <c r="AB41" s="226">
        <v>6.497476619162713</v>
      </c>
      <c r="AC41" s="226">
        <v>7.068409334984131</v>
      </c>
      <c r="AD41" s="226">
        <v>7.249840789960542</v>
      </c>
      <c r="AE41" s="226">
        <v>6.707575554777236</v>
      </c>
      <c r="AF41" s="226">
        <v>7.890946929702388</v>
      </c>
      <c r="AG41" s="226">
        <v>8.11106833878652</v>
      </c>
      <c r="AH41" s="226">
        <v>7.691505477471363</v>
      </c>
      <c r="AI41" s="226">
        <v>7.045730452811614</v>
      </c>
      <c r="AJ41" s="226">
        <v>7.203831413959655</v>
      </c>
      <c r="AK41" s="226">
        <v>7.183374999607072</v>
      </c>
      <c r="AL41" s="226">
        <v>6.5349254702286474</v>
      </c>
      <c r="AM41" s="226">
        <v>4.4251119407505906</v>
      </c>
      <c r="AN41" s="118">
        <v>4</v>
      </c>
      <c r="AO41" s="331">
        <v>5.8485154671</v>
      </c>
      <c r="AP41" s="330">
        <v>6.0843079916138745</v>
      </c>
      <c r="AQ41" s="356">
        <v>5.816415000989024</v>
      </c>
      <c r="AR41" s="331">
        <v>6.580066381474498</v>
      </c>
      <c r="AS41" s="331">
        <v>6.373803413290226</v>
      </c>
      <c r="AT41" s="574">
        <v>6.986482740663406</v>
      </c>
      <c r="AU41" s="279">
        <v>6.5</v>
      </c>
      <c r="AV41" s="331">
        <v>7.7</v>
      </c>
      <c r="AW41" s="331">
        <v>8.4</v>
      </c>
      <c r="AX41" s="574">
        <v>7.4</v>
      </c>
      <c r="AY41" s="279">
        <v>7.3</v>
      </c>
      <c r="AZ41" s="331">
        <v>7.1</v>
      </c>
      <c r="BA41" s="331">
        <v>6.7</v>
      </c>
      <c r="BB41" s="574">
        <v>6.4</v>
      </c>
      <c r="BC41" s="524">
        <v>5.6</v>
      </c>
    </row>
    <row r="42" spans="2:55" ht="12.75" customHeight="1">
      <c r="B42" s="48" t="s">
        <v>217</v>
      </c>
      <c r="C42" s="12" t="s">
        <v>147</v>
      </c>
      <c r="D42" s="177" t="s">
        <v>151</v>
      </c>
      <c r="E42" s="144" t="s">
        <v>151</v>
      </c>
      <c r="F42" s="144" t="s">
        <v>151</v>
      </c>
      <c r="G42" s="144" t="s">
        <v>151</v>
      </c>
      <c r="H42" s="144" t="s">
        <v>151</v>
      </c>
      <c r="I42" s="144" t="s">
        <v>151</v>
      </c>
      <c r="J42" s="144" t="s">
        <v>151</v>
      </c>
      <c r="K42" s="144" t="s">
        <v>151</v>
      </c>
      <c r="L42" s="144" t="s">
        <v>151</v>
      </c>
      <c r="M42" s="144" t="s">
        <v>151</v>
      </c>
      <c r="N42" s="144" t="s">
        <v>151</v>
      </c>
      <c r="O42" s="144" t="s">
        <v>151</v>
      </c>
      <c r="P42" s="144" t="s">
        <v>151</v>
      </c>
      <c r="Q42" s="144" t="s">
        <v>151</v>
      </c>
      <c r="R42" s="144" t="s">
        <v>151</v>
      </c>
      <c r="S42" s="144" t="s">
        <v>151</v>
      </c>
      <c r="T42" s="144" t="s">
        <v>151</v>
      </c>
      <c r="U42" s="144" t="s">
        <v>151</v>
      </c>
      <c r="V42" s="144" t="s">
        <v>151</v>
      </c>
      <c r="W42" s="144" t="s">
        <v>151</v>
      </c>
      <c r="X42" s="226">
        <v>18.694776022166046</v>
      </c>
      <c r="Y42" s="226">
        <v>15.15478986380663</v>
      </c>
      <c r="Z42" s="226">
        <v>15.796259898791977</v>
      </c>
      <c r="AA42" s="226">
        <v>13.812840918830682</v>
      </c>
      <c r="AB42" s="226">
        <v>16.50722114283385</v>
      </c>
      <c r="AC42" s="226">
        <v>17.126803464308274</v>
      </c>
      <c r="AD42" s="226">
        <v>17.096880367276388</v>
      </c>
      <c r="AE42" s="226">
        <v>15.453930004938185</v>
      </c>
      <c r="AF42" s="226">
        <v>17.957513275114632</v>
      </c>
      <c r="AG42" s="226">
        <v>16.38067397963984</v>
      </c>
      <c r="AH42" s="226">
        <v>16.524030772820755</v>
      </c>
      <c r="AI42" s="226">
        <v>15.355787727830219</v>
      </c>
      <c r="AJ42" s="226">
        <v>15.993072793836465</v>
      </c>
      <c r="AK42" s="226">
        <v>16.261778804434538</v>
      </c>
      <c r="AL42" s="226">
        <v>16.57965716543096</v>
      </c>
      <c r="AM42" s="226">
        <v>14.187145540621145</v>
      </c>
      <c r="AN42" s="118">
        <v>10.1</v>
      </c>
      <c r="AO42" s="331">
        <v>10.61939066</v>
      </c>
      <c r="AP42" s="330">
        <v>9.613080623459606</v>
      </c>
      <c r="AQ42" s="356">
        <v>9.213740500849658</v>
      </c>
      <c r="AR42" s="331">
        <v>11.437862908449548</v>
      </c>
      <c r="AS42" s="331">
        <v>15.439923698287393</v>
      </c>
      <c r="AT42" s="574">
        <v>16.536259070902997</v>
      </c>
      <c r="AU42" s="279">
        <v>16.3</v>
      </c>
      <c r="AV42" s="331">
        <v>24</v>
      </c>
      <c r="AW42" s="331">
        <v>27</v>
      </c>
      <c r="AX42" s="574">
        <v>27.5</v>
      </c>
      <c r="AY42" s="279">
        <v>29</v>
      </c>
      <c r="AZ42" s="331">
        <v>19.6</v>
      </c>
      <c r="BA42" s="331">
        <v>19</v>
      </c>
      <c r="BB42" s="574">
        <v>17.1</v>
      </c>
      <c r="BC42" s="524">
        <v>14.1</v>
      </c>
    </row>
    <row r="43" spans="2:55" ht="13.5" customHeight="1">
      <c r="B43" s="48" t="s">
        <v>218</v>
      </c>
      <c r="C43" s="12" t="s">
        <v>147</v>
      </c>
      <c r="D43" s="177" t="s">
        <v>151</v>
      </c>
      <c r="E43" s="144" t="s">
        <v>151</v>
      </c>
      <c r="F43" s="144" t="s">
        <v>151</v>
      </c>
      <c r="G43" s="144" t="s">
        <v>151</v>
      </c>
      <c r="H43" s="144" t="s">
        <v>151</v>
      </c>
      <c r="I43" s="144" t="s">
        <v>151</v>
      </c>
      <c r="J43" s="144" t="s">
        <v>151</v>
      </c>
      <c r="K43" s="144" t="s">
        <v>151</v>
      </c>
      <c r="L43" s="144" t="s">
        <v>151</v>
      </c>
      <c r="M43" s="144" t="s">
        <v>151</v>
      </c>
      <c r="N43" s="144" t="s">
        <v>151</v>
      </c>
      <c r="O43" s="144" t="s">
        <v>151</v>
      </c>
      <c r="P43" s="144" t="s">
        <v>151</v>
      </c>
      <c r="Q43" s="144" t="s">
        <v>151</v>
      </c>
      <c r="R43" s="144" t="s">
        <v>151</v>
      </c>
      <c r="S43" s="144" t="s">
        <v>151</v>
      </c>
      <c r="T43" s="144" t="s">
        <v>151</v>
      </c>
      <c r="U43" s="144" t="s">
        <v>151</v>
      </c>
      <c r="V43" s="144" t="s">
        <v>151</v>
      </c>
      <c r="W43" s="144" t="s">
        <v>151</v>
      </c>
      <c r="X43" s="226">
        <v>5.677405189225468</v>
      </c>
      <c r="Y43" s="226">
        <v>6.29573093746615</v>
      </c>
      <c r="Z43" s="226">
        <v>6.333219096210829</v>
      </c>
      <c r="AA43" s="226">
        <v>5.645969497046912</v>
      </c>
      <c r="AB43" s="226">
        <v>4.952843677432989</v>
      </c>
      <c r="AC43" s="226">
        <v>6.219634717748042</v>
      </c>
      <c r="AD43" s="226">
        <v>6.536451038402601</v>
      </c>
      <c r="AE43" s="226">
        <v>5.941920386806104</v>
      </c>
      <c r="AF43" s="226">
        <v>6.828453521325103</v>
      </c>
      <c r="AG43" s="226">
        <v>7.510671218770375</v>
      </c>
      <c r="AH43" s="226">
        <v>7.299493062866242</v>
      </c>
      <c r="AI43" s="226">
        <v>6.64539588325448</v>
      </c>
      <c r="AJ43" s="226">
        <v>6.066124855688786</v>
      </c>
      <c r="AK43" s="226">
        <v>6.417924980089595</v>
      </c>
      <c r="AL43" s="226">
        <v>5.925920634212216</v>
      </c>
      <c r="AM43" s="226">
        <v>3.6191999240176207</v>
      </c>
      <c r="AN43" s="118">
        <v>2.4</v>
      </c>
      <c r="AO43" s="331">
        <v>4.8268904134</v>
      </c>
      <c r="AP43" s="330">
        <v>5.303920218665689</v>
      </c>
      <c r="AQ43" s="356">
        <v>4.812622961655566</v>
      </c>
      <c r="AR43" s="331">
        <v>4.838435401846776</v>
      </c>
      <c r="AS43" s="331">
        <v>4.976990766650786</v>
      </c>
      <c r="AT43" s="574">
        <v>5.557046412126245</v>
      </c>
      <c r="AU43" s="279">
        <v>5.1</v>
      </c>
      <c r="AV43" s="331">
        <v>5.5</v>
      </c>
      <c r="AW43" s="331">
        <v>5.8</v>
      </c>
      <c r="AX43" s="574">
        <v>5.1</v>
      </c>
      <c r="AY43" s="279">
        <v>4.9</v>
      </c>
      <c r="AZ43" s="331">
        <v>5.6</v>
      </c>
      <c r="BA43" s="331">
        <v>5.1</v>
      </c>
      <c r="BB43" s="574">
        <v>5.1</v>
      </c>
      <c r="BC43" s="524">
        <v>4.4</v>
      </c>
    </row>
    <row r="44" spans="2:55" ht="15" customHeight="1">
      <c r="B44" s="48" t="s">
        <v>219</v>
      </c>
      <c r="C44" s="41" t="s">
        <v>147</v>
      </c>
      <c r="D44" s="177" t="s">
        <v>151</v>
      </c>
      <c r="E44" s="144" t="s">
        <v>151</v>
      </c>
      <c r="F44" s="144" t="s">
        <v>151</v>
      </c>
      <c r="G44" s="144" t="s">
        <v>151</v>
      </c>
      <c r="H44" s="144" t="s">
        <v>151</v>
      </c>
      <c r="I44" s="144" t="s">
        <v>151</v>
      </c>
      <c r="J44" s="144" t="s">
        <v>151</v>
      </c>
      <c r="K44" s="144" t="s">
        <v>151</v>
      </c>
      <c r="L44" s="144" t="s">
        <v>151</v>
      </c>
      <c r="M44" s="144" t="s">
        <v>151</v>
      </c>
      <c r="N44" s="144" t="s">
        <v>151</v>
      </c>
      <c r="O44" s="144" t="s">
        <v>151</v>
      </c>
      <c r="P44" s="144" t="s">
        <v>151</v>
      </c>
      <c r="Q44" s="144" t="s">
        <v>151</v>
      </c>
      <c r="R44" s="144" t="s">
        <v>151</v>
      </c>
      <c r="S44" s="144" t="s">
        <v>151</v>
      </c>
      <c r="T44" s="144" t="s">
        <v>151</v>
      </c>
      <c r="U44" s="144" t="s">
        <v>151</v>
      </c>
      <c r="V44" s="144" t="s">
        <v>151</v>
      </c>
      <c r="W44" s="144" t="s">
        <v>151</v>
      </c>
      <c r="X44" s="226">
        <v>9.20592160975998</v>
      </c>
      <c r="Y44" s="226">
        <v>6.67267836393046</v>
      </c>
      <c r="Z44" s="226">
        <v>5.476273223206676</v>
      </c>
      <c r="AA44" s="226">
        <v>5.404654549558843</v>
      </c>
      <c r="AB44" s="226">
        <v>10.15449365479167</v>
      </c>
      <c r="AC44" s="226">
        <v>8.177980045833783</v>
      </c>
      <c r="AD44" s="226">
        <v>7.761160189129101</v>
      </c>
      <c r="AE44" s="226">
        <v>7.933277536954765</v>
      </c>
      <c r="AF44" s="226">
        <v>10.716450900480718</v>
      </c>
      <c r="AG44" s="226">
        <v>9.065553119296696</v>
      </c>
      <c r="AH44" s="226">
        <v>7.194193037483794</v>
      </c>
      <c r="AI44" s="226">
        <v>6.838910397005138</v>
      </c>
      <c r="AJ44" s="226">
        <v>10.507044247104286</v>
      </c>
      <c r="AK44" s="226">
        <v>8.593502909937264</v>
      </c>
      <c r="AL44" s="226">
        <v>6.666654957951919</v>
      </c>
      <c r="AM44" s="226">
        <v>5.436284697791792</v>
      </c>
      <c r="AN44" s="118">
        <v>8.7</v>
      </c>
      <c r="AO44" s="331">
        <v>9.1946221422</v>
      </c>
      <c r="AP44" s="330">
        <v>8.782735151715285</v>
      </c>
      <c r="AQ44" s="356">
        <v>9.61855044938426</v>
      </c>
      <c r="AR44" s="331">
        <v>12.673046313071819</v>
      </c>
      <c r="AS44" s="331">
        <v>10.289829114562268</v>
      </c>
      <c r="AT44" s="574">
        <v>11.384273573262755</v>
      </c>
      <c r="AU44" s="279">
        <v>10.9</v>
      </c>
      <c r="AV44" s="331">
        <v>13.1</v>
      </c>
      <c r="AW44" s="331">
        <v>15</v>
      </c>
      <c r="AX44" s="574">
        <v>12.9</v>
      </c>
      <c r="AY44" s="279">
        <v>12.1</v>
      </c>
      <c r="AZ44" s="331">
        <v>10.5</v>
      </c>
      <c r="BA44" s="331">
        <v>11.1</v>
      </c>
      <c r="BB44" s="574">
        <v>9.8</v>
      </c>
      <c r="BC44" s="524">
        <v>9</v>
      </c>
    </row>
    <row r="45" spans="2:55" s="1" customFormat="1" ht="27.75" customHeight="1">
      <c r="B45" s="48" t="s">
        <v>232</v>
      </c>
      <c r="C45" s="12" t="s">
        <v>147</v>
      </c>
      <c r="D45" s="177" t="s">
        <v>151</v>
      </c>
      <c r="E45" s="144" t="s">
        <v>151</v>
      </c>
      <c r="F45" s="144" t="s">
        <v>151</v>
      </c>
      <c r="G45" s="144" t="s">
        <v>151</v>
      </c>
      <c r="H45" s="144" t="s">
        <v>151</v>
      </c>
      <c r="I45" s="144" t="s">
        <v>151</v>
      </c>
      <c r="J45" s="144" t="s">
        <v>151</v>
      </c>
      <c r="K45" s="144" t="s">
        <v>151</v>
      </c>
      <c r="L45" s="144" t="s">
        <v>151</v>
      </c>
      <c r="M45" s="144" t="s">
        <v>151</v>
      </c>
      <c r="N45" s="144" t="s">
        <v>151</v>
      </c>
      <c r="O45" s="144" t="s">
        <v>151</v>
      </c>
      <c r="P45" s="144" t="s">
        <v>151</v>
      </c>
      <c r="Q45" s="144" t="s">
        <v>151</v>
      </c>
      <c r="R45" s="144" t="s">
        <v>151</v>
      </c>
      <c r="S45" s="144" t="s">
        <v>151</v>
      </c>
      <c r="T45" s="144" t="s">
        <v>151</v>
      </c>
      <c r="U45" s="144" t="s">
        <v>151</v>
      </c>
      <c r="V45" s="144" t="s">
        <v>151</v>
      </c>
      <c r="W45" s="144" t="s">
        <v>151</v>
      </c>
      <c r="X45" s="226">
        <v>3.0116415605556535</v>
      </c>
      <c r="Y45" s="226">
        <v>4.1728186249198735</v>
      </c>
      <c r="Z45" s="226">
        <v>4.658660087591982</v>
      </c>
      <c r="AA45" s="226">
        <v>4.255422546352785</v>
      </c>
      <c r="AB45" s="226">
        <v>4.470849872733775</v>
      </c>
      <c r="AC45" s="226">
        <v>5.774448646474246</v>
      </c>
      <c r="AD45" s="226">
        <v>6.665501433751849</v>
      </c>
      <c r="AE45" s="226">
        <v>5.700668459437765</v>
      </c>
      <c r="AF45" s="226">
        <v>4.369529780804639</v>
      </c>
      <c r="AG45" s="226">
        <v>6.335195588653733</v>
      </c>
      <c r="AH45" s="226">
        <v>6.177660807089765</v>
      </c>
      <c r="AI45" s="226">
        <v>5.179510296693079</v>
      </c>
      <c r="AJ45" s="226">
        <v>5.571846868792661</v>
      </c>
      <c r="AK45" s="226">
        <v>7.313718894238724</v>
      </c>
      <c r="AL45" s="226">
        <v>7.231095791034033</v>
      </c>
      <c r="AM45" s="226">
        <v>5.84315436737518</v>
      </c>
      <c r="AN45" s="118">
        <v>4.3</v>
      </c>
      <c r="AO45" s="331">
        <v>6.4014325078</v>
      </c>
      <c r="AP45" s="330">
        <v>7.082577405376971</v>
      </c>
      <c r="AQ45" s="356">
        <v>5.64308303803179</v>
      </c>
      <c r="AR45" s="331">
        <v>4.889754141921056</v>
      </c>
      <c r="AS45" s="331">
        <v>7.255425664987993</v>
      </c>
      <c r="AT45" s="574">
        <v>7.183577112472952</v>
      </c>
      <c r="AU45" s="279">
        <v>6.4</v>
      </c>
      <c r="AV45" s="331">
        <v>4.5</v>
      </c>
      <c r="AW45" s="331">
        <v>6.1</v>
      </c>
      <c r="AX45" s="574">
        <v>6.9</v>
      </c>
      <c r="AY45" s="279">
        <v>5.8</v>
      </c>
      <c r="AZ45" s="331">
        <v>4.9</v>
      </c>
      <c r="BA45" s="331">
        <v>6.4</v>
      </c>
      <c r="BB45" s="574">
        <v>6.7</v>
      </c>
      <c r="BC45" s="524">
        <v>5.8</v>
      </c>
    </row>
    <row r="46" spans="2:55" s="68" customFormat="1" ht="25.5">
      <c r="B46" s="54" t="s">
        <v>233</v>
      </c>
      <c r="C46" s="12" t="s">
        <v>147</v>
      </c>
      <c r="D46" s="177" t="s">
        <v>151</v>
      </c>
      <c r="E46" s="144" t="s">
        <v>151</v>
      </c>
      <c r="F46" s="144" t="s">
        <v>151</v>
      </c>
      <c r="G46" s="144" t="s">
        <v>151</v>
      </c>
      <c r="H46" s="144" t="s">
        <v>151</v>
      </c>
      <c r="I46" s="144" t="s">
        <v>151</v>
      </c>
      <c r="J46" s="144" t="s">
        <v>151</v>
      </c>
      <c r="K46" s="144" t="s">
        <v>151</v>
      </c>
      <c r="L46" s="144" t="s">
        <v>151</v>
      </c>
      <c r="M46" s="144" t="s">
        <v>151</v>
      </c>
      <c r="N46" s="144" t="s">
        <v>151</v>
      </c>
      <c r="O46" s="144" t="s">
        <v>151</v>
      </c>
      <c r="P46" s="144" t="s">
        <v>151</v>
      </c>
      <c r="Q46" s="144" t="s">
        <v>151</v>
      </c>
      <c r="R46" s="144" t="s">
        <v>151</v>
      </c>
      <c r="S46" s="144" t="s">
        <v>151</v>
      </c>
      <c r="T46" s="144" t="s">
        <v>151</v>
      </c>
      <c r="U46" s="144" t="s">
        <v>151</v>
      </c>
      <c r="V46" s="144" t="s">
        <v>151</v>
      </c>
      <c r="W46" s="144" t="s">
        <v>151</v>
      </c>
      <c r="X46" s="226">
        <v>-2.776786936366307</v>
      </c>
      <c r="Y46" s="226">
        <v>1.0329045262971732</v>
      </c>
      <c r="Z46" s="226">
        <v>2.422341405835529</v>
      </c>
      <c r="AA46" s="226">
        <v>3.0767515232121765</v>
      </c>
      <c r="AB46" s="226">
        <v>-1.4351121690478184</v>
      </c>
      <c r="AC46" s="226">
        <v>2.4365993596257804</v>
      </c>
      <c r="AD46" s="226">
        <v>3.911082494523037</v>
      </c>
      <c r="AE46" s="226">
        <v>5.553140663636534</v>
      </c>
      <c r="AF46" s="226">
        <v>2.9782175241254136</v>
      </c>
      <c r="AG46" s="226">
        <v>4.521866041746017</v>
      </c>
      <c r="AH46" s="226">
        <v>5.268963814374938</v>
      </c>
      <c r="AI46" s="226">
        <v>6.587056672015863</v>
      </c>
      <c r="AJ46" s="226">
        <v>3.615679647046135</v>
      </c>
      <c r="AK46" s="226">
        <v>5.465140664738405</v>
      </c>
      <c r="AL46" s="226">
        <v>6.299473110794879</v>
      </c>
      <c r="AM46" s="226">
        <v>6.924231209605506</v>
      </c>
      <c r="AN46" s="118">
        <v>0.7</v>
      </c>
      <c r="AO46" s="331">
        <v>5.3865006026</v>
      </c>
      <c r="AP46" s="330">
        <v>6.223298943536002</v>
      </c>
      <c r="AQ46" s="356">
        <v>6.607209584921807</v>
      </c>
      <c r="AR46" s="331">
        <v>1.3417203381541332</v>
      </c>
      <c r="AS46" s="331">
        <v>4.0379486661980755</v>
      </c>
      <c r="AT46" s="574">
        <v>4.790212565212881</v>
      </c>
      <c r="AU46" s="279">
        <v>5.1</v>
      </c>
      <c r="AV46" s="331">
        <v>-0.9</v>
      </c>
      <c r="AW46" s="331">
        <v>2.2</v>
      </c>
      <c r="AX46" s="574">
        <v>2.8</v>
      </c>
      <c r="AY46" s="279">
        <v>3</v>
      </c>
      <c r="AZ46" s="331">
        <v>-0.6</v>
      </c>
      <c r="BA46" s="331">
        <v>-1.7</v>
      </c>
      <c r="BB46" s="574">
        <v>-0.8</v>
      </c>
      <c r="BC46" s="524">
        <v>-0.2</v>
      </c>
    </row>
    <row r="47" spans="2:55" s="68" customFormat="1" ht="39.75" customHeight="1">
      <c r="B47" s="54" t="s">
        <v>376</v>
      </c>
      <c r="C47" s="12" t="s">
        <v>147</v>
      </c>
      <c r="D47" s="177" t="s">
        <v>151</v>
      </c>
      <c r="E47" s="144" t="s">
        <v>151</v>
      </c>
      <c r="F47" s="144" t="s">
        <v>151</v>
      </c>
      <c r="G47" s="144" t="s">
        <v>151</v>
      </c>
      <c r="H47" s="144" t="s">
        <v>151</v>
      </c>
      <c r="I47" s="144" t="s">
        <v>151</v>
      </c>
      <c r="J47" s="144" t="s">
        <v>151</v>
      </c>
      <c r="K47" s="144" t="s">
        <v>151</v>
      </c>
      <c r="L47" s="144" t="s">
        <v>151</v>
      </c>
      <c r="M47" s="144" t="s">
        <v>151</v>
      </c>
      <c r="N47" s="144" t="s">
        <v>151</v>
      </c>
      <c r="O47" s="144" t="s">
        <v>151</v>
      </c>
      <c r="P47" s="144" t="s">
        <v>151</v>
      </c>
      <c r="Q47" s="144" t="s">
        <v>151</v>
      </c>
      <c r="R47" s="144" t="s">
        <v>151</v>
      </c>
      <c r="S47" s="144" t="s">
        <v>151</v>
      </c>
      <c r="T47" s="144" t="s">
        <v>151</v>
      </c>
      <c r="U47" s="144" t="s">
        <v>151</v>
      </c>
      <c r="V47" s="144" t="s">
        <v>151</v>
      </c>
      <c r="W47" s="144" t="s">
        <v>151</v>
      </c>
      <c r="X47" s="226">
        <v>1.1836061057944747</v>
      </c>
      <c r="Y47" s="226">
        <v>1.3811452856522284</v>
      </c>
      <c r="Z47" s="226">
        <v>1.7265384830861392</v>
      </c>
      <c r="AA47" s="226">
        <v>2.0152538700225366</v>
      </c>
      <c r="AB47" s="226">
        <v>1.496460687489397</v>
      </c>
      <c r="AC47" s="226">
        <v>2.002844929961835</v>
      </c>
      <c r="AD47" s="226">
        <v>2.435864897789057</v>
      </c>
      <c r="AE47" s="226">
        <v>2.9715300582050928</v>
      </c>
      <c r="AF47" s="226">
        <v>2.392632279648394</v>
      </c>
      <c r="AG47" s="226">
        <v>2.960597676396218</v>
      </c>
      <c r="AH47" s="226">
        <v>3.104483605585094</v>
      </c>
      <c r="AI47" s="226">
        <v>3.2788035973059557</v>
      </c>
      <c r="AJ47" s="226">
        <v>2.5896350838463964</v>
      </c>
      <c r="AK47" s="226">
        <v>2.824755915257373</v>
      </c>
      <c r="AL47" s="226">
        <v>2.9372394640620167</v>
      </c>
      <c r="AM47" s="226">
        <v>2.6293720115450507</v>
      </c>
      <c r="AN47" s="118">
        <v>1.2</v>
      </c>
      <c r="AO47" s="331">
        <v>1.7763480442</v>
      </c>
      <c r="AP47" s="330">
        <v>2.409248141112281</v>
      </c>
      <c r="AQ47" s="356">
        <v>2.34065547153325</v>
      </c>
      <c r="AR47" s="331">
        <v>1.7574567306356974</v>
      </c>
      <c r="AS47" s="331">
        <v>1.9055366357935872</v>
      </c>
      <c r="AT47" s="574">
        <v>2.3074955667006902</v>
      </c>
      <c r="AU47" s="279">
        <v>2.6</v>
      </c>
      <c r="AV47" s="331">
        <v>1.5</v>
      </c>
      <c r="AW47" s="331">
        <v>1.9</v>
      </c>
      <c r="AX47" s="574">
        <v>2.1</v>
      </c>
      <c r="AY47" s="279">
        <v>2.3</v>
      </c>
      <c r="AZ47" s="331">
        <v>1.5</v>
      </c>
      <c r="BA47" s="331">
        <v>1.6</v>
      </c>
      <c r="BB47" s="574">
        <v>1.7</v>
      </c>
      <c r="BC47" s="524">
        <v>1.8</v>
      </c>
    </row>
    <row r="48" spans="2:55" s="68" customFormat="1" ht="30" customHeight="1">
      <c r="B48" s="54" t="s">
        <v>234</v>
      </c>
      <c r="C48" s="12" t="s">
        <v>147</v>
      </c>
      <c r="D48" s="177" t="s">
        <v>151</v>
      </c>
      <c r="E48" s="144" t="s">
        <v>151</v>
      </c>
      <c r="F48" s="144" t="s">
        <v>151</v>
      </c>
      <c r="G48" s="144" t="s">
        <v>151</v>
      </c>
      <c r="H48" s="144" t="s">
        <v>151</v>
      </c>
      <c r="I48" s="144" t="s">
        <v>151</v>
      </c>
      <c r="J48" s="144" t="s">
        <v>151</v>
      </c>
      <c r="K48" s="144" t="s">
        <v>151</v>
      </c>
      <c r="L48" s="144" t="s">
        <v>151</v>
      </c>
      <c r="M48" s="144" t="s">
        <v>151</v>
      </c>
      <c r="N48" s="144" t="s">
        <v>151</v>
      </c>
      <c r="O48" s="144" t="s">
        <v>151</v>
      </c>
      <c r="P48" s="144" t="s">
        <v>151</v>
      </c>
      <c r="Q48" s="144" t="s">
        <v>151</v>
      </c>
      <c r="R48" s="144" t="s">
        <v>151</v>
      </c>
      <c r="S48" s="144" t="s">
        <v>151</v>
      </c>
      <c r="T48" s="144" t="s">
        <v>151</v>
      </c>
      <c r="U48" s="144" t="s">
        <v>151</v>
      </c>
      <c r="V48" s="144" t="s">
        <v>151</v>
      </c>
      <c r="W48" s="144" t="s">
        <v>151</v>
      </c>
      <c r="X48" s="226">
        <v>3.214755508808282</v>
      </c>
      <c r="Y48" s="226">
        <v>4.479732569272317</v>
      </c>
      <c r="Z48" s="226">
        <v>4.149412158780051</v>
      </c>
      <c r="AA48" s="226">
        <v>2.563999498935386</v>
      </c>
      <c r="AB48" s="226">
        <v>3.5620942993313416</v>
      </c>
      <c r="AC48" s="226">
        <v>4.5592199518709675</v>
      </c>
      <c r="AD48" s="226">
        <v>5.032023158342354</v>
      </c>
      <c r="AE48" s="226">
        <v>5.221855613164159</v>
      </c>
      <c r="AF48" s="226">
        <v>6.980451077743451</v>
      </c>
      <c r="AG48" s="226">
        <v>6.913582681556578</v>
      </c>
      <c r="AH48" s="226">
        <v>6.084189052372587</v>
      </c>
      <c r="AI48" s="226">
        <v>5.4416320975561545</v>
      </c>
      <c r="AJ48" s="226">
        <v>4.749417844267494</v>
      </c>
      <c r="AK48" s="226">
        <v>3.8069198175037853</v>
      </c>
      <c r="AL48" s="226">
        <v>3.582406509651379</v>
      </c>
      <c r="AM48" s="226">
        <v>0.49031549636171984</v>
      </c>
      <c r="AN48" s="118">
        <v>2</v>
      </c>
      <c r="AO48" s="331">
        <v>2.8284899126</v>
      </c>
      <c r="AP48" s="330">
        <v>2.7867625899280575</v>
      </c>
      <c r="AQ48" s="356">
        <v>1.5325560134010456</v>
      </c>
      <c r="AR48" s="331">
        <v>3.2418348807814152</v>
      </c>
      <c r="AS48" s="331">
        <v>3.152271335961919</v>
      </c>
      <c r="AT48" s="574">
        <v>3.7026404421326955</v>
      </c>
      <c r="AU48" s="279">
        <v>2.5</v>
      </c>
      <c r="AV48" s="331">
        <v>4.7</v>
      </c>
      <c r="AW48" s="331">
        <v>5</v>
      </c>
      <c r="AX48" s="574">
        <v>4.5</v>
      </c>
      <c r="AY48" s="279">
        <v>2.4</v>
      </c>
      <c r="AZ48" s="331">
        <v>3.4</v>
      </c>
      <c r="BA48" s="331">
        <v>3.8</v>
      </c>
      <c r="BB48" s="574">
        <v>4</v>
      </c>
      <c r="BC48" s="524">
        <v>2.5</v>
      </c>
    </row>
    <row r="49" spans="2:55" s="68" customFormat="1" ht="37.5" customHeight="1">
      <c r="B49" s="54" t="s">
        <v>235</v>
      </c>
      <c r="C49" s="12" t="s">
        <v>147</v>
      </c>
      <c r="D49" s="177" t="s">
        <v>151</v>
      </c>
      <c r="E49" s="144" t="s">
        <v>151</v>
      </c>
      <c r="F49" s="144" t="s">
        <v>151</v>
      </c>
      <c r="G49" s="144" t="s">
        <v>151</v>
      </c>
      <c r="H49" s="144" t="s">
        <v>151</v>
      </c>
      <c r="I49" s="144" t="s">
        <v>151</v>
      </c>
      <c r="J49" s="144" t="s">
        <v>151</v>
      </c>
      <c r="K49" s="144" t="s">
        <v>151</v>
      </c>
      <c r="L49" s="144" t="s">
        <v>151</v>
      </c>
      <c r="M49" s="144" t="s">
        <v>151</v>
      </c>
      <c r="N49" s="144" t="s">
        <v>151</v>
      </c>
      <c r="O49" s="144" t="s">
        <v>151</v>
      </c>
      <c r="P49" s="144" t="s">
        <v>151</v>
      </c>
      <c r="Q49" s="144" t="s">
        <v>151</v>
      </c>
      <c r="R49" s="144" t="s">
        <v>151</v>
      </c>
      <c r="S49" s="144" t="s">
        <v>151</v>
      </c>
      <c r="T49" s="144" t="s">
        <v>151</v>
      </c>
      <c r="U49" s="144" t="s">
        <v>151</v>
      </c>
      <c r="V49" s="144" t="s">
        <v>151</v>
      </c>
      <c r="W49" s="144" t="s">
        <v>151</v>
      </c>
      <c r="X49" s="226">
        <v>13.53503529937471</v>
      </c>
      <c r="Y49" s="226">
        <v>12.884690087565478</v>
      </c>
      <c r="Z49" s="226">
        <v>13.902939906726372</v>
      </c>
      <c r="AA49" s="226">
        <v>12.238410298595358</v>
      </c>
      <c r="AB49" s="226">
        <v>9.962399625584522</v>
      </c>
      <c r="AC49" s="226">
        <v>11.617587821643</v>
      </c>
      <c r="AD49" s="226">
        <v>11.527642846234214</v>
      </c>
      <c r="AE49" s="226">
        <v>11.633022048704875</v>
      </c>
      <c r="AF49" s="226">
        <v>11.473316051241603</v>
      </c>
      <c r="AG49" s="226">
        <v>11.888995823638664</v>
      </c>
      <c r="AH49" s="226">
        <v>13.202665730714921</v>
      </c>
      <c r="AI49" s="226">
        <v>12.455910200596302</v>
      </c>
      <c r="AJ49" s="226">
        <v>12.960856187030483</v>
      </c>
      <c r="AK49" s="226">
        <v>13.44613943166406</v>
      </c>
      <c r="AL49" s="226">
        <v>13.444391992758593</v>
      </c>
      <c r="AM49" s="226">
        <v>10.655295159731983</v>
      </c>
      <c r="AN49" s="118">
        <v>5.8</v>
      </c>
      <c r="AO49" s="331">
        <v>15.316252336</v>
      </c>
      <c r="AP49" s="330">
        <v>14.00985567034448</v>
      </c>
      <c r="AQ49" s="356">
        <v>13.384147623862816</v>
      </c>
      <c r="AR49" s="331">
        <v>12.07186434516847</v>
      </c>
      <c r="AS49" s="331">
        <v>14.868609335668085</v>
      </c>
      <c r="AT49" s="574">
        <v>12.145577990510294</v>
      </c>
      <c r="AU49" s="279">
        <v>12.4</v>
      </c>
      <c r="AV49" s="331">
        <v>8.2</v>
      </c>
      <c r="AW49" s="331">
        <v>13.8</v>
      </c>
      <c r="AX49" s="574">
        <v>11.5</v>
      </c>
      <c r="AY49" s="279">
        <v>10.6</v>
      </c>
      <c r="AZ49" s="331">
        <v>9.2</v>
      </c>
      <c r="BA49" s="331">
        <v>9.9</v>
      </c>
      <c r="BB49" s="574">
        <v>9.7</v>
      </c>
      <c r="BC49" s="524">
        <v>8.7</v>
      </c>
    </row>
    <row r="50" spans="2:55" s="68" customFormat="1" ht="30" customHeight="1">
      <c r="B50" s="54" t="s">
        <v>236</v>
      </c>
      <c r="C50" s="12" t="s">
        <v>147</v>
      </c>
      <c r="D50" s="177" t="s">
        <v>151</v>
      </c>
      <c r="E50" s="144" t="s">
        <v>151</v>
      </c>
      <c r="F50" s="144" t="s">
        <v>151</v>
      </c>
      <c r="G50" s="144" t="s">
        <v>151</v>
      </c>
      <c r="H50" s="144" t="s">
        <v>151</v>
      </c>
      <c r="I50" s="144" t="s">
        <v>151</v>
      </c>
      <c r="J50" s="144" t="s">
        <v>151</v>
      </c>
      <c r="K50" s="144" t="s">
        <v>151</v>
      </c>
      <c r="L50" s="144" t="s">
        <v>151</v>
      </c>
      <c r="M50" s="144" t="s">
        <v>151</v>
      </c>
      <c r="N50" s="144" t="s">
        <v>151</v>
      </c>
      <c r="O50" s="144" t="s">
        <v>151</v>
      </c>
      <c r="P50" s="144" t="s">
        <v>151</v>
      </c>
      <c r="Q50" s="144" t="s">
        <v>151</v>
      </c>
      <c r="R50" s="144" t="s">
        <v>151</v>
      </c>
      <c r="S50" s="144" t="s">
        <v>151</v>
      </c>
      <c r="T50" s="144" t="s">
        <v>151</v>
      </c>
      <c r="U50" s="144" t="s">
        <v>151</v>
      </c>
      <c r="V50" s="144" t="s">
        <v>151</v>
      </c>
      <c r="W50" s="144" t="s">
        <v>151</v>
      </c>
      <c r="X50" s="226">
        <v>4.930916060218599</v>
      </c>
      <c r="Y50" s="226">
        <v>5.160040803122633</v>
      </c>
      <c r="Z50" s="226">
        <v>5.637558868329175</v>
      </c>
      <c r="AA50" s="226">
        <v>6.734523251339978</v>
      </c>
      <c r="AB50" s="226">
        <v>5.445570600590109</v>
      </c>
      <c r="AC50" s="226">
        <v>8.984009141016761</v>
      </c>
      <c r="AD50" s="226">
        <v>10.007578467103835</v>
      </c>
      <c r="AE50" s="226">
        <v>10.244852920757898</v>
      </c>
      <c r="AF50" s="226">
        <v>6.413488415917252</v>
      </c>
      <c r="AG50" s="226">
        <v>7.657604400247509</v>
      </c>
      <c r="AH50" s="226">
        <v>9.31315043408236</v>
      </c>
      <c r="AI50" s="226">
        <v>9.600080007377304</v>
      </c>
      <c r="AJ50" s="226">
        <v>12.36231904425223</v>
      </c>
      <c r="AK50" s="226">
        <v>11.198359261482052</v>
      </c>
      <c r="AL50" s="226">
        <v>10.369303270520632</v>
      </c>
      <c r="AM50" s="226">
        <v>7.159972833208701</v>
      </c>
      <c r="AN50" s="118">
        <v>3.4</v>
      </c>
      <c r="AO50" s="331">
        <v>7.6462402459</v>
      </c>
      <c r="AP50" s="330">
        <v>8.731800490303621</v>
      </c>
      <c r="AQ50" s="356">
        <v>8.317944006807759</v>
      </c>
      <c r="AR50" s="331">
        <v>7.415621066318389</v>
      </c>
      <c r="AS50" s="331">
        <v>6.023296459580513</v>
      </c>
      <c r="AT50" s="574">
        <v>5.4680898822234445</v>
      </c>
      <c r="AU50" s="279">
        <v>7.2</v>
      </c>
      <c r="AV50" s="331">
        <v>4.8</v>
      </c>
      <c r="AW50" s="331">
        <v>7.1</v>
      </c>
      <c r="AX50" s="574">
        <v>8.2</v>
      </c>
      <c r="AY50" s="279">
        <v>7.1</v>
      </c>
      <c r="AZ50" s="331">
        <v>4.7</v>
      </c>
      <c r="BA50" s="331">
        <v>6.9</v>
      </c>
      <c r="BB50" s="574">
        <v>7.1</v>
      </c>
      <c r="BC50" s="524">
        <v>7</v>
      </c>
    </row>
    <row r="51" spans="2:55" s="68" customFormat="1" ht="28.5" customHeight="1">
      <c r="B51" s="14" t="s">
        <v>237</v>
      </c>
      <c r="C51" s="12" t="s">
        <v>147</v>
      </c>
      <c r="D51" s="177" t="s">
        <v>151</v>
      </c>
      <c r="E51" s="144" t="s">
        <v>151</v>
      </c>
      <c r="F51" s="144" t="s">
        <v>151</v>
      </c>
      <c r="G51" s="144" t="s">
        <v>151</v>
      </c>
      <c r="H51" s="144" t="s">
        <v>151</v>
      </c>
      <c r="I51" s="144" t="s">
        <v>151</v>
      </c>
      <c r="J51" s="144" t="s">
        <v>151</v>
      </c>
      <c r="K51" s="144" t="s">
        <v>151</v>
      </c>
      <c r="L51" s="144" t="s">
        <v>151</v>
      </c>
      <c r="M51" s="144" t="s">
        <v>151</v>
      </c>
      <c r="N51" s="144" t="s">
        <v>151</v>
      </c>
      <c r="O51" s="144" t="s">
        <v>151</v>
      </c>
      <c r="P51" s="144" t="s">
        <v>151</v>
      </c>
      <c r="Q51" s="144" t="s">
        <v>151</v>
      </c>
      <c r="R51" s="144" t="s">
        <v>151</v>
      </c>
      <c r="S51" s="144" t="s">
        <v>151</v>
      </c>
      <c r="T51" s="144" t="s">
        <v>151</v>
      </c>
      <c r="U51" s="144" t="s">
        <v>151</v>
      </c>
      <c r="V51" s="144" t="s">
        <v>151</v>
      </c>
      <c r="W51" s="144" t="s">
        <v>151</v>
      </c>
      <c r="X51" s="256">
        <v>3.755273953523053</v>
      </c>
      <c r="Y51" s="256">
        <v>4.04238285667981</v>
      </c>
      <c r="Z51" s="256">
        <v>4.20662756727538</v>
      </c>
      <c r="AA51" s="256">
        <v>3.8997956128813476</v>
      </c>
      <c r="AB51" s="256">
        <v>3.6427215844586005</v>
      </c>
      <c r="AC51" s="256">
        <v>4.45902946340443</v>
      </c>
      <c r="AD51" s="256">
        <v>4.697750271733795</v>
      </c>
      <c r="AE51" s="256">
        <v>4.651563886549832</v>
      </c>
      <c r="AF51" s="256">
        <v>4.916540206471041</v>
      </c>
      <c r="AG51" s="256">
        <v>5.333631103006491</v>
      </c>
      <c r="AH51" s="256">
        <v>5.218459064133708</v>
      </c>
      <c r="AI51" s="256">
        <v>5.030863596768752</v>
      </c>
      <c r="AJ51" s="256">
        <v>4.647923031653715</v>
      </c>
      <c r="AK51" s="256">
        <v>4.822162729663137</v>
      </c>
      <c r="AL51" s="256">
        <v>4.544771950795707</v>
      </c>
      <c r="AM51" s="258">
        <v>3.311629007816566</v>
      </c>
      <c r="AN51" s="226">
        <v>2.152445098841583</v>
      </c>
      <c r="AO51" s="331">
        <v>3.9958986145</v>
      </c>
      <c r="AP51" s="330">
        <v>4.241360904524325</v>
      </c>
      <c r="AQ51" s="356">
        <v>4.079996093241284</v>
      </c>
      <c r="AR51" s="331">
        <v>3.99328552253425</v>
      </c>
      <c r="AS51" s="331">
        <v>4.370012132462094</v>
      </c>
      <c r="AT51" s="574">
        <v>4.585222848737815</v>
      </c>
      <c r="AU51" s="279">
        <v>4.4</v>
      </c>
      <c r="AV51" s="331">
        <v>4.3</v>
      </c>
      <c r="AW51" s="331">
        <v>5.2</v>
      </c>
      <c r="AX51" s="574">
        <v>4.7</v>
      </c>
      <c r="AY51" s="279">
        <v>4.5</v>
      </c>
      <c r="AZ51" s="331">
        <v>4.1</v>
      </c>
      <c r="BA51" s="331">
        <v>4</v>
      </c>
      <c r="BB51" s="574">
        <v>3.8</v>
      </c>
      <c r="BC51" s="524">
        <v>3.4</v>
      </c>
    </row>
    <row r="52" spans="2:55" s="68" customFormat="1" ht="28.5" customHeight="1">
      <c r="B52" s="54" t="s">
        <v>238</v>
      </c>
      <c r="C52" s="12" t="s">
        <v>147</v>
      </c>
      <c r="D52" s="177" t="s">
        <v>151</v>
      </c>
      <c r="E52" s="144" t="s">
        <v>151</v>
      </c>
      <c r="F52" s="144" t="s">
        <v>151</v>
      </c>
      <c r="G52" s="144" t="s">
        <v>151</v>
      </c>
      <c r="H52" s="144" t="s">
        <v>151</v>
      </c>
      <c r="I52" s="144" t="s">
        <v>151</v>
      </c>
      <c r="J52" s="144" t="s">
        <v>151</v>
      </c>
      <c r="K52" s="144" t="s">
        <v>151</v>
      </c>
      <c r="L52" s="144" t="s">
        <v>151</v>
      </c>
      <c r="M52" s="144" t="s">
        <v>151</v>
      </c>
      <c r="N52" s="144" t="s">
        <v>151</v>
      </c>
      <c r="O52" s="144" t="s">
        <v>151</v>
      </c>
      <c r="P52" s="144" t="s">
        <v>151</v>
      </c>
      <c r="Q52" s="144" t="s">
        <v>151</v>
      </c>
      <c r="R52" s="144" t="s">
        <v>151</v>
      </c>
      <c r="S52" s="144" t="s">
        <v>151</v>
      </c>
      <c r="T52" s="144" t="s">
        <v>151</v>
      </c>
      <c r="U52" s="144" t="s">
        <v>151</v>
      </c>
      <c r="V52" s="144" t="s">
        <v>151</v>
      </c>
      <c r="W52" s="144" t="s">
        <v>151</v>
      </c>
      <c r="X52" s="226">
        <v>5.2368996171115265</v>
      </c>
      <c r="Y52" s="226">
        <v>5.35629797649942</v>
      </c>
      <c r="Z52" s="226">
        <v>5.309235581167924</v>
      </c>
      <c r="AA52" s="226">
        <v>4.812160122065374</v>
      </c>
      <c r="AB52" s="226">
        <v>5.167052938929105</v>
      </c>
      <c r="AC52" s="226">
        <v>5.796269138660574</v>
      </c>
      <c r="AD52" s="226">
        <v>5.902709509526386</v>
      </c>
      <c r="AE52" s="226">
        <v>5.444730335402695</v>
      </c>
      <c r="AF52" s="226">
        <v>6.466581606816208</v>
      </c>
      <c r="AG52" s="226">
        <v>6.680834309642225</v>
      </c>
      <c r="AH52" s="226">
        <v>6.316025723341229</v>
      </c>
      <c r="AI52" s="226">
        <v>5.8688083138988</v>
      </c>
      <c r="AJ52" s="226">
        <v>5.87072081547779</v>
      </c>
      <c r="AK52" s="226">
        <v>5.89037130813027</v>
      </c>
      <c r="AL52" s="226">
        <v>5.276926228561658</v>
      </c>
      <c r="AM52" s="226">
        <v>3.4930433753759034</v>
      </c>
      <c r="AN52" s="118">
        <v>3.2</v>
      </c>
      <c r="AO52" s="331">
        <v>4.8963390788</v>
      </c>
      <c r="AP52" s="330">
        <v>5.05910690578151</v>
      </c>
      <c r="AQ52" s="356">
        <v>4.840593647671103</v>
      </c>
      <c r="AR52" s="331">
        <v>5.3874302240067</v>
      </c>
      <c r="AS52" s="331">
        <v>5.273882534517884</v>
      </c>
      <c r="AT52" s="574">
        <v>5.890297885769838</v>
      </c>
      <c r="AU52" s="279">
        <v>5.5</v>
      </c>
      <c r="AV52" s="331">
        <v>6.3</v>
      </c>
      <c r="AW52" s="331">
        <v>7.1</v>
      </c>
      <c r="AX52" s="574">
        <v>6.3</v>
      </c>
      <c r="AY52" s="279">
        <v>6.1</v>
      </c>
      <c r="AZ52" s="331">
        <v>5.8</v>
      </c>
      <c r="BA52" s="331">
        <v>5.7</v>
      </c>
      <c r="BB52" s="574">
        <v>5.3</v>
      </c>
      <c r="BC52" s="524">
        <v>4.7</v>
      </c>
    </row>
    <row r="53" spans="2:55" ht="15" customHeight="1">
      <c r="B53" s="48" t="s">
        <v>217</v>
      </c>
      <c r="C53" s="12" t="s">
        <v>147</v>
      </c>
      <c r="D53" s="177" t="s">
        <v>151</v>
      </c>
      <c r="E53" s="144" t="s">
        <v>151</v>
      </c>
      <c r="F53" s="144" t="s">
        <v>151</v>
      </c>
      <c r="G53" s="144" t="s">
        <v>151</v>
      </c>
      <c r="H53" s="144" t="s">
        <v>151</v>
      </c>
      <c r="I53" s="144" t="s">
        <v>151</v>
      </c>
      <c r="J53" s="144" t="s">
        <v>151</v>
      </c>
      <c r="K53" s="144" t="s">
        <v>151</v>
      </c>
      <c r="L53" s="144" t="s">
        <v>151</v>
      </c>
      <c r="M53" s="144" t="s">
        <v>151</v>
      </c>
      <c r="N53" s="144" t="s">
        <v>151</v>
      </c>
      <c r="O53" s="144" t="s">
        <v>151</v>
      </c>
      <c r="P53" s="144" t="s">
        <v>151</v>
      </c>
      <c r="Q53" s="144" t="s">
        <v>151</v>
      </c>
      <c r="R53" s="144" t="s">
        <v>151</v>
      </c>
      <c r="S53" s="144" t="s">
        <v>151</v>
      </c>
      <c r="T53" s="144" t="s">
        <v>151</v>
      </c>
      <c r="U53" s="144" t="s">
        <v>151</v>
      </c>
      <c r="V53" s="144" t="s">
        <v>151</v>
      </c>
      <c r="W53" s="144" t="s">
        <v>151</v>
      </c>
      <c r="X53" s="226">
        <v>12.728102434064407</v>
      </c>
      <c r="Y53" s="226">
        <v>11.07212979870519</v>
      </c>
      <c r="Z53" s="226">
        <v>11.986711071635895</v>
      </c>
      <c r="AA53" s="226">
        <v>11.25830081801816</v>
      </c>
      <c r="AB53" s="226">
        <v>12.828379944367752</v>
      </c>
      <c r="AC53" s="226">
        <v>13.891394004661878</v>
      </c>
      <c r="AD53" s="226">
        <v>13.069490270625302</v>
      </c>
      <c r="AE53" s="226">
        <v>11.917796530029422</v>
      </c>
      <c r="AF53" s="226">
        <v>14.388507581465387</v>
      </c>
      <c r="AG53" s="226">
        <v>12.97408159133946</v>
      </c>
      <c r="AH53" s="226">
        <v>13.134893641873962</v>
      </c>
      <c r="AI53" s="226">
        <v>12.499363351850752</v>
      </c>
      <c r="AJ53" s="226">
        <v>12.83632091350624</v>
      </c>
      <c r="AK53" s="226">
        <v>12.692169584568804</v>
      </c>
      <c r="AL53" s="226">
        <v>12.561543799608296</v>
      </c>
      <c r="AM53" s="226">
        <v>11.777067678307612</v>
      </c>
      <c r="AN53" s="118">
        <v>7.7</v>
      </c>
      <c r="AO53" s="331">
        <v>8.3297185578</v>
      </c>
      <c r="AP53" s="330">
        <v>7.352116103443713</v>
      </c>
      <c r="AQ53" s="356">
        <v>7.500754402506286</v>
      </c>
      <c r="AR53" s="331">
        <v>8.77701073807337</v>
      </c>
      <c r="AS53" s="331">
        <v>12.144596716909618</v>
      </c>
      <c r="AT53" s="574">
        <v>13.086486312149434</v>
      </c>
      <c r="AU53" s="279">
        <v>13.1</v>
      </c>
      <c r="AV53" s="331">
        <v>19</v>
      </c>
      <c r="AW53" s="331">
        <v>21.8</v>
      </c>
      <c r="AX53" s="574">
        <v>22.4</v>
      </c>
      <c r="AY53" s="279">
        <v>23.6</v>
      </c>
      <c r="AZ53" s="331">
        <v>15.4</v>
      </c>
      <c r="BA53" s="331">
        <v>14.7</v>
      </c>
      <c r="BB53" s="574">
        <v>12.9</v>
      </c>
      <c r="BC53" s="524">
        <v>10.7</v>
      </c>
    </row>
    <row r="54" spans="2:55" ht="12.75" customHeight="1">
      <c r="B54" s="48" t="s">
        <v>218</v>
      </c>
      <c r="C54" s="12" t="s">
        <v>147</v>
      </c>
      <c r="D54" s="177" t="s">
        <v>151</v>
      </c>
      <c r="E54" s="144" t="s">
        <v>151</v>
      </c>
      <c r="F54" s="144" t="s">
        <v>151</v>
      </c>
      <c r="G54" s="144" t="s">
        <v>151</v>
      </c>
      <c r="H54" s="144" t="s">
        <v>151</v>
      </c>
      <c r="I54" s="144" t="s">
        <v>151</v>
      </c>
      <c r="J54" s="144" t="s">
        <v>151</v>
      </c>
      <c r="K54" s="144" t="s">
        <v>151</v>
      </c>
      <c r="L54" s="144" t="s">
        <v>151</v>
      </c>
      <c r="M54" s="144" t="s">
        <v>151</v>
      </c>
      <c r="N54" s="144" t="s">
        <v>151</v>
      </c>
      <c r="O54" s="144" t="s">
        <v>151</v>
      </c>
      <c r="P54" s="144" t="s">
        <v>151</v>
      </c>
      <c r="Q54" s="144" t="s">
        <v>151</v>
      </c>
      <c r="R54" s="144" t="s">
        <v>151</v>
      </c>
      <c r="S54" s="144" t="s">
        <v>151</v>
      </c>
      <c r="T54" s="144" t="s">
        <v>151</v>
      </c>
      <c r="U54" s="144" t="s">
        <v>151</v>
      </c>
      <c r="V54" s="144" t="s">
        <v>151</v>
      </c>
      <c r="W54" s="144" t="s">
        <v>151</v>
      </c>
      <c r="X54" s="226">
        <v>4.416766200181398</v>
      </c>
      <c r="Y54" s="226">
        <v>5.092392033872</v>
      </c>
      <c r="Z54" s="226">
        <v>5.152020531147802</v>
      </c>
      <c r="AA54" s="226">
        <v>4.565291051779406</v>
      </c>
      <c r="AB54" s="226">
        <v>3.9664847082779646</v>
      </c>
      <c r="AC54" s="226">
        <v>5.177193413744149</v>
      </c>
      <c r="AD54" s="226">
        <v>5.442527479475147</v>
      </c>
      <c r="AE54" s="226">
        <v>4.917516435910433</v>
      </c>
      <c r="AF54" s="226">
        <v>5.68030742835939</v>
      </c>
      <c r="AG54" s="226">
        <v>6.256677240123467</v>
      </c>
      <c r="AH54" s="226">
        <v>6.072500311293736</v>
      </c>
      <c r="AI54" s="226">
        <v>5.515395858264086</v>
      </c>
      <c r="AJ54" s="226">
        <v>4.980158660641423</v>
      </c>
      <c r="AK54" s="226">
        <v>5.338280573553205</v>
      </c>
      <c r="AL54" s="226">
        <v>4.871917103840139</v>
      </c>
      <c r="AM54" s="226">
        <v>2.815185772716203</v>
      </c>
      <c r="AN54" s="118">
        <v>2</v>
      </c>
      <c r="AO54" s="331">
        <v>4.1251476392</v>
      </c>
      <c r="AP54" s="330">
        <v>4.474581093765756</v>
      </c>
      <c r="AQ54" s="356">
        <v>4.05339931258306</v>
      </c>
      <c r="AR54" s="331">
        <v>4.003183127417268</v>
      </c>
      <c r="AS54" s="331">
        <v>4.146606195079297</v>
      </c>
      <c r="AT54" s="574">
        <v>4.688164715847101</v>
      </c>
      <c r="AU54" s="279">
        <v>4.3</v>
      </c>
      <c r="AV54" s="331">
        <v>4.6</v>
      </c>
      <c r="AW54" s="331">
        <v>5</v>
      </c>
      <c r="AX54" s="574">
        <v>4.3</v>
      </c>
      <c r="AY54" s="279">
        <v>4.1</v>
      </c>
      <c r="AZ54" s="331">
        <v>4.7</v>
      </c>
      <c r="BA54" s="331">
        <v>4.4</v>
      </c>
      <c r="BB54" s="574">
        <v>4.3</v>
      </c>
      <c r="BC54" s="524">
        <v>3.8</v>
      </c>
    </row>
    <row r="55" spans="2:55" ht="15" customHeight="1">
      <c r="B55" s="48" t="s">
        <v>219</v>
      </c>
      <c r="C55" s="41" t="s">
        <v>147</v>
      </c>
      <c r="D55" s="177" t="s">
        <v>151</v>
      </c>
      <c r="E55" s="144" t="s">
        <v>151</v>
      </c>
      <c r="F55" s="144" t="s">
        <v>151</v>
      </c>
      <c r="G55" s="144" t="s">
        <v>151</v>
      </c>
      <c r="H55" s="144" t="s">
        <v>151</v>
      </c>
      <c r="I55" s="144" t="s">
        <v>151</v>
      </c>
      <c r="J55" s="144" t="s">
        <v>151</v>
      </c>
      <c r="K55" s="144" t="s">
        <v>151</v>
      </c>
      <c r="L55" s="144" t="s">
        <v>151</v>
      </c>
      <c r="M55" s="144" t="s">
        <v>151</v>
      </c>
      <c r="N55" s="144" t="s">
        <v>151</v>
      </c>
      <c r="O55" s="144" t="s">
        <v>151</v>
      </c>
      <c r="P55" s="144" t="s">
        <v>151</v>
      </c>
      <c r="Q55" s="144" t="s">
        <v>151</v>
      </c>
      <c r="R55" s="144" t="s">
        <v>151</v>
      </c>
      <c r="S55" s="144" t="s">
        <v>151</v>
      </c>
      <c r="T55" s="144" t="s">
        <v>151</v>
      </c>
      <c r="U55" s="144" t="s">
        <v>151</v>
      </c>
      <c r="V55" s="144" t="s">
        <v>151</v>
      </c>
      <c r="W55" s="144" t="s">
        <v>151</v>
      </c>
      <c r="X55" s="226">
        <v>6.771153279854219</v>
      </c>
      <c r="Y55" s="226">
        <v>5.025238716186788</v>
      </c>
      <c r="Z55" s="226">
        <v>4.037897876839854</v>
      </c>
      <c r="AA55" s="226">
        <v>4.059322738878633</v>
      </c>
      <c r="AB55" s="226">
        <v>8.075576384709827</v>
      </c>
      <c r="AC55" s="226">
        <v>6.411019384132058</v>
      </c>
      <c r="AD55" s="226">
        <v>5.991606819710169</v>
      </c>
      <c r="AE55" s="226">
        <v>6.198491955685921</v>
      </c>
      <c r="AF55" s="226">
        <v>8.531617298266568</v>
      </c>
      <c r="AG55" s="226">
        <v>7.276823727051175</v>
      </c>
      <c r="AH55" s="226">
        <v>5.619749092109145</v>
      </c>
      <c r="AI55" s="226">
        <v>5.9695629811497</v>
      </c>
      <c r="AJ55" s="226">
        <v>8.458367980290486</v>
      </c>
      <c r="AK55" s="226">
        <v>6.834506009063384</v>
      </c>
      <c r="AL55" s="226">
        <v>5.162125543537056</v>
      </c>
      <c r="AM55" s="226">
        <v>4.342530009686491</v>
      </c>
      <c r="AN55" s="118">
        <v>6.9</v>
      </c>
      <c r="AO55" s="331">
        <v>7.4891080372</v>
      </c>
      <c r="AP55" s="330">
        <v>7.1832418272995655</v>
      </c>
      <c r="AQ55" s="356">
        <v>7.862600777161727</v>
      </c>
      <c r="AR55" s="331">
        <v>10.385885632779365</v>
      </c>
      <c r="AS55" s="331">
        <v>8.570375275560039</v>
      </c>
      <c r="AT55" s="574">
        <v>9.870696830911731</v>
      </c>
      <c r="AU55" s="279">
        <v>9.3</v>
      </c>
      <c r="AV55" s="331">
        <v>10.7</v>
      </c>
      <c r="AW55" s="331">
        <v>13.1</v>
      </c>
      <c r="AX55" s="574">
        <v>11.2</v>
      </c>
      <c r="AY55" s="279">
        <v>10.3</v>
      </c>
      <c r="AZ55" s="331">
        <v>8.6</v>
      </c>
      <c r="BA55" s="331">
        <v>9.6</v>
      </c>
      <c r="BB55" s="574">
        <v>8.3</v>
      </c>
      <c r="BC55" s="524">
        <v>7.5</v>
      </c>
    </row>
    <row r="56" spans="2:55" s="1" customFormat="1" ht="27.75" customHeight="1">
      <c r="B56" s="48" t="s">
        <v>210</v>
      </c>
      <c r="C56" s="41" t="s">
        <v>147</v>
      </c>
      <c r="D56" s="177" t="s">
        <v>151</v>
      </c>
      <c r="E56" s="144" t="s">
        <v>151</v>
      </c>
      <c r="F56" s="144" t="s">
        <v>151</v>
      </c>
      <c r="G56" s="144" t="s">
        <v>151</v>
      </c>
      <c r="H56" s="144" t="s">
        <v>151</v>
      </c>
      <c r="I56" s="144" t="s">
        <v>151</v>
      </c>
      <c r="J56" s="144" t="s">
        <v>151</v>
      </c>
      <c r="K56" s="144" t="s">
        <v>151</v>
      </c>
      <c r="L56" s="144" t="s">
        <v>151</v>
      </c>
      <c r="M56" s="144" t="s">
        <v>151</v>
      </c>
      <c r="N56" s="144" t="s">
        <v>151</v>
      </c>
      <c r="O56" s="144" t="s">
        <v>151</v>
      </c>
      <c r="P56" s="144" t="s">
        <v>151</v>
      </c>
      <c r="Q56" s="144" t="s">
        <v>151</v>
      </c>
      <c r="R56" s="144" t="s">
        <v>151</v>
      </c>
      <c r="S56" s="144" t="s">
        <v>151</v>
      </c>
      <c r="T56" s="144" t="s">
        <v>151</v>
      </c>
      <c r="U56" s="144" t="s">
        <v>151</v>
      </c>
      <c r="V56" s="144" t="s">
        <v>151</v>
      </c>
      <c r="W56" s="144" t="s">
        <v>151</v>
      </c>
      <c r="X56" s="226">
        <v>1.5560606100534624</v>
      </c>
      <c r="Y56" s="226">
        <v>2.9470973456102696</v>
      </c>
      <c r="Z56" s="226">
        <v>3.4186559114342323</v>
      </c>
      <c r="AA56" s="226">
        <v>2.9720534283862468</v>
      </c>
      <c r="AB56" s="226">
        <v>3.1616787137783136</v>
      </c>
      <c r="AC56" s="226">
        <v>4.429257567503671</v>
      </c>
      <c r="AD56" s="226">
        <v>5.185904175967422</v>
      </c>
      <c r="AE56" s="226">
        <v>4.182203008123671</v>
      </c>
      <c r="AF56" s="226">
        <v>2.7043977734766136</v>
      </c>
      <c r="AG56" s="226">
        <v>4.781306734158809</v>
      </c>
      <c r="AH56" s="226">
        <v>4.690924381084435</v>
      </c>
      <c r="AI56" s="226">
        <v>3.8459661750154583</v>
      </c>
      <c r="AJ56" s="226">
        <v>4.328351221721476</v>
      </c>
      <c r="AK56" s="226">
        <v>5.922276340458064</v>
      </c>
      <c r="AL56" s="226">
        <v>5.8077348466784615</v>
      </c>
      <c r="AM56" s="226">
        <v>4.488792423857626</v>
      </c>
      <c r="AN56" s="118">
        <v>3.2</v>
      </c>
      <c r="AO56" s="331">
        <v>5.0517741832</v>
      </c>
      <c r="AP56" s="330">
        <v>5.716345499805243</v>
      </c>
      <c r="AQ56" s="356">
        <v>4.33396657644769</v>
      </c>
      <c r="AR56" s="331">
        <v>3.6371674257932503</v>
      </c>
      <c r="AS56" s="331">
        <v>5.917786254466626</v>
      </c>
      <c r="AT56" s="574">
        <v>5.798035389052614</v>
      </c>
      <c r="AU56" s="279">
        <v>5</v>
      </c>
      <c r="AV56" s="331">
        <v>3.5</v>
      </c>
      <c r="AW56" s="331">
        <v>4.9</v>
      </c>
      <c r="AX56" s="574">
        <v>5.5</v>
      </c>
      <c r="AY56" s="279">
        <v>4.4</v>
      </c>
      <c r="AZ56" s="331">
        <v>3.4</v>
      </c>
      <c r="BA56" s="331">
        <v>5</v>
      </c>
      <c r="BB56" s="574">
        <v>5.3</v>
      </c>
      <c r="BC56" s="524">
        <v>4.5</v>
      </c>
    </row>
    <row r="57" spans="2:55" s="68" customFormat="1" ht="25.5" customHeight="1">
      <c r="B57" s="54" t="s">
        <v>239</v>
      </c>
      <c r="C57" s="12" t="s">
        <v>147</v>
      </c>
      <c r="D57" s="177" t="s">
        <v>151</v>
      </c>
      <c r="E57" s="144" t="s">
        <v>151</v>
      </c>
      <c r="F57" s="144" t="s">
        <v>151</v>
      </c>
      <c r="G57" s="144" t="s">
        <v>151</v>
      </c>
      <c r="H57" s="144" t="s">
        <v>151</v>
      </c>
      <c r="I57" s="144" t="s">
        <v>151</v>
      </c>
      <c r="J57" s="144" t="s">
        <v>151</v>
      </c>
      <c r="K57" s="144" t="s">
        <v>151</v>
      </c>
      <c r="L57" s="144" t="s">
        <v>151</v>
      </c>
      <c r="M57" s="144" t="s">
        <v>151</v>
      </c>
      <c r="N57" s="144" t="s">
        <v>151</v>
      </c>
      <c r="O57" s="144" t="s">
        <v>151</v>
      </c>
      <c r="P57" s="144" t="s">
        <v>151</v>
      </c>
      <c r="Q57" s="144" t="s">
        <v>151</v>
      </c>
      <c r="R57" s="144" t="s">
        <v>151</v>
      </c>
      <c r="S57" s="144" t="s">
        <v>151</v>
      </c>
      <c r="T57" s="144" t="s">
        <v>151</v>
      </c>
      <c r="U57" s="144" t="s">
        <v>151</v>
      </c>
      <c r="V57" s="144" t="s">
        <v>151</v>
      </c>
      <c r="W57" s="144" t="s">
        <v>151</v>
      </c>
      <c r="X57" s="226">
        <v>-3.573114898021496</v>
      </c>
      <c r="Y57" s="226">
        <v>0.3344997064740621</v>
      </c>
      <c r="Z57" s="226">
        <v>1.7232790017901778</v>
      </c>
      <c r="AA57" s="226">
        <v>2.337110243106594</v>
      </c>
      <c r="AB57" s="226">
        <v>-2.244299881946425</v>
      </c>
      <c r="AC57" s="226">
        <v>1.6024813205783939</v>
      </c>
      <c r="AD57" s="226">
        <v>3.1107376589556335</v>
      </c>
      <c r="AE57" s="226">
        <v>4.593891695766542</v>
      </c>
      <c r="AF57" s="226">
        <v>1.936403706677324</v>
      </c>
      <c r="AG57" s="226">
        <v>3.571355545951066</v>
      </c>
      <c r="AH57" s="226">
        <v>4.237889458127074</v>
      </c>
      <c r="AI57" s="226">
        <v>5.456381588429749</v>
      </c>
      <c r="AJ57" s="226">
        <v>2.4129990223300335</v>
      </c>
      <c r="AK57" s="226">
        <v>4.313507905425059</v>
      </c>
      <c r="AL57" s="226">
        <v>5.10783575499894</v>
      </c>
      <c r="AM57" s="226">
        <v>5.65060652174914</v>
      </c>
      <c r="AN57" s="118">
        <v>-0.7</v>
      </c>
      <c r="AO57" s="331">
        <v>4.2402064946</v>
      </c>
      <c r="AP57" s="330">
        <v>5.25542104473926</v>
      </c>
      <c r="AQ57" s="356">
        <v>5.5117861266100165</v>
      </c>
      <c r="AR57" s="331">
        <v>0.23270695944201022</v>
      </c>
      <c r="AS57" s="331">
        <v>3.201105382526942</v>
      </c>
      <c r="AT57" s="574">
        <v>3.9166571493085045</v>
      </c>
      <c r="AU57" s="279">
        <v>4.2</v>
      </c>
      <c r="AV57" s="331">
        <v>-1.6</v>
      </c>
      <c r="AW57" s="331">
        <v>1.5</v>
      </c>
      <c r="AX57" s="574">
        <v>2.2</v>
      </c>
      <c r="AY57" s="279">
        <v>2.3</v>
      </c>
      <c r="AZ57" s="331">
        <v>-1</v>
      </c>
      <c r="BA57" s="331">
        <v>-1.9</v>
      </c>
      <c r="BB57" s="574">
        <v>-1</v>
      </c>
      <c r="BC57" s="524">
        <v>-0.5</v>
      </c>
    </row>
    <row r="58" spans="2:55" s="68" customFormat="1" ht="29.25" customHeight="1">
      <c r="B58" s="54" t="s">
        <v>377</v>
      </c>
      <c r="C58" s="12" t="s">
        <v>147</v>
      </c>
      <c r="D58" s="177" t="s">
        <v>151</v>
      </c>
      <c r="E58" s="144" t="s">
        <v>151</v>
      </c>
      <c r="F58" s="144" t="s">
        <v>151</v>
      </c>
      <c r="G58" s="144" t="s">
        <v>151</v>
      </c>
      <c r="H58" s="144" t="s">
        <v>151</v>
      </c>
      <c r="I58" s="144" t="s">
        <v>151</v>
      </c>
      <c r="J58" s="144" t="s">
        <v>151</v>
      </c>
      <c r="K58" s="144" t="s">
        <v>151</v>
      </c>
      <c r="L58" s="144" t="s">
        <v>151</v>
      </c>
      <c r="M58" s="144" t="s">
        <v>151</v>
      </c>
      <c r="N58" s="144" t="s">
        <v>151</v>
      </c>
      <c r="O58" s="144" t="s">
        <v>151</v>
      </c>
      <c r="P58" s="144" t="s">
        <v>151</v>
      </c>
      <c r="Q58" s="144" t="s">
        <v>151</v>
      </c>
      <c r="R58" s="144" t="s">
        <v>151</v>
      </c>
      <c r="S58" s="144" t="s">
        <v>151</v>
      </c>
      <c r="T58" s="144" t="s">
        <v>151</v>
      </c>
      <c r="U58" s="144" t="s">
        <v>151</v>
      </c>
      <c r="V58" s="144" t="s">
        <v>151</v>
      </c>
      <c r="W58" s="144" t="s">
        <v>151</v>
      </c>
      <c r="X58" s="226">
        <v>0.7017116572041928</v>
      </c>
      <c r="Y58" s="226">
        <v>0.9438906357347465</v>
      </c>
      <c r="Z58" s="226">
        <v>1.2949880307193227</v>
      </c>
      <c r="AA58" s="226">
        <v>1.540475229095046</v>
      </c>
      <c r="AB58" s="226">
        <v>0.9943073631066689</v>
      </c>
      <c r="AC58" s="226">
        <v>1.547325773723039</v>
      </c>
      <c r="AD58" s="226">
        <v>1.9275468553571342</v>
      </c>
      <c r="AE58" s="226">
        <v>2.427791097019093</v>
      </c>
      <c r="AF58" s="226">
        <v>1.927977797906276</v>
      </c>
      <c r="AG58" s="226">
        <v>2.423942009005401</v>
      </c>
      <c r="AH58" s="226">
        <v>2.592195174085977</v>
      </c>
      <c r="AI58" s="226">
        <v>2.713379475208164</v>
      </c>
      <c r="AJ58" s="226">
        <v>2.021825524826277</v>
      </c>
      <c r="AK58" s="226">
        <v>2.271856087978162</v>
      </c>
      <c r="AL58" s="226">
        <v>2.3819702629771844</v>
      </c>
      <c r="AM58" s="226">
        <v>2.1114497112590893</v>
      </c>
      <c r="AN58" s="118">
        <v>0.7</v>
      </c>
      <c r="AO58" s="331">
        <v>1.373499352</v>
      </c>
      <c r="AP58" s="330">
        <v>1.930379474700536</v>
      </c>
      <c r="AQ58" s="356">
        <v>1.880145534929016</v>
      </c>
      <c r="AR58" s="331">
        <v>1.360848307226193</v>
      </c>
      <c r="AS58" s="331">
        <v>1.5020901383385374</v>
      </c>
      <c r="AT58" s="574">
        <v>1.8678926611045246</v>
      </c>
      <c r="AU58" s="279">
        <v>2.2</v>
      </c>
      <c r="AV58" s="331">
        <v>1.2</v>
      </c>
      <c r="AW58" s="331">
        <v>1.6</v>
      </c>
      <c r="AX58" s="574">
        <v>1.7</v>
      </c>
      <c r="AY58" s="279">
        <v>1.8</v>
      </c>
      <c r="AZ58" s="331">
        <v>1.1</v>
      </c>
      <c r="BA58" s="331">
        <v>1.3</v>
      </c>
      <c r="BB58" s="574">
        <v>1.3</v>
      </c>
      <c r="BC58" s="524">
        <v>1.4</v>
      </c>
    </row>
    <row r="59" spans="2:55" s="68" customFormat="1" ht="27" customHeight="1">
      <c r="B59" s="54" t="s">
        <v>240</v>
      </c>
      <c r="C59" s="12" t="s">
        <v>147</v>
      </c>
      <c r="D59" s="177" t="s">
        <v>151</v>
      </c>
      <c r="E59" s="144" t="s">
        <v>151</v>
      </c>
      <c r="F59" s="144" t="s">
        <v>151</v>
      </c>
      <c r="G59" s="144" t="s">
        <v>151</v>
      </c>
      <c r="H59" s="144" t="s">
        <v>151</v>
      </c>
      <c r="I59" s="144" t="s">
        <v>151</v>
      </c>
      <c r="J59" s="144" t="s">
        <v>151</v>
      </c>
      <c r="K59" s="144" t="s">
        <v>151</v>
      </c>
      <c r="L59" s="144" t="s">
        <v>151</v>
      </c>
      <c r="M59" s="144" t="s">
        <v>151</v>
      </c>
      <c r="N59" s="144" t="s">
        <v>151</v>
      </c>
      <c r="O59" s="144" t="s">
        <v>151</v>
      </c>
      <c r="P59" s="144" t="s">
        <v>151</v>
      </c>
      <c r="Q59" s="144" t="s">
        <v>151</v>
      </c>
      <c r="R59" s="144" t="s">
        <v>151</v>
      </c>
      <c r="S59" s="144" t="s">
        <v>151</v>
      </c>
      <c r="T59" s="144" t="s">
        <v>151</v>
      </c>
      <c r="U59" s="144" t="s">
        <v>151</v>
      </c>
      <c r="V59" s="144" t="s">
        <v>151</v>
      </c>
      <c r="W59" s="144" t="s">
        <v>151</v>
      </c>
      <c r="X59" s="226">
        <v>1.5195485190971665</v>
      </c>
      <c r="Y59" s="226">
        <v>2.792983059560162</v>
      </c>
      <c r="Z59" s="226">
        <v>2.514564441502777</v>
      </c>
      <c r="AA59" s="226">
        <v>1.1650011250276817</v>
      </c>
      <c r="AB59" s="226">
        <v>1.6848943487591685</v>
      </c>
      <c r="AC59" s="226">
        <v>2.758867813240466</v>
      </c>
      <c r="AD59" s="226">
        <v>3.467084872407014</v>
      </c>
      <c r="AE59" s="226">
        <v>3.8422015410370447</v>
      </c>
      <c r="AF59" s="226">
        <v>4.855968186056731</v>
      </c>
      <c r="AG59" s="226">
        <v>5.08599965543715</v>
      </c>
      <c r="AH59" s="226">
        <v>4.416767210412235</v>
      </c>
      <c r="AI59" s="226">
        <v>3.814855409172074</v>
      </c>
      <c r="AJ59" s="226">
        <v>2.927291691723968</v>
      </c>
      <c r="AK59" s="226">
        <v>2.4160276928183606</v>
      </c>
      <c r="AL59" s="226">
        <v>2.287737637367388</v>
      </c>
      <c r="AM59" s="226">
        <v>-0.051002535469502765</v>
      </c>
      <c r="AN59" s="118">
        <v>0.3</v>
      </c>
      <c r="AO59" s="331">
        <v>1.49043134</v>
      </c>
      <c r="AP59" s="330">
        <v>1.6984594235439674</v>
      </c>
      <c r="AQ59" s="356">
        <v>0.4949082546453522</v>
      </c>
      <c r="AR59" s="331">
        <v>2.0656243510282497</v>
      </c>
      <c r="AS59" s="331">
        <v>2.1928345905620703</v>
      </c>
      <c r="AT59" s="574">
        <v>2.8620293201779208</v>
      </c>
      <c r="AU59" s="279">
        <v>1.6</v>
      </c>
      <c r="AV59" s="331">
        <v>3.7</v>
      </c>
      <c r="AW59" s="331">
        <v>4.1</v>
      </c>
      <c r="AX59" s="574">
        <v>3.6</v>
      </c>
      <c r="AY59" s="279">
        <v>1.7</v>
      </c>
      <c r="AZ59" s="331">
        <v>2.3</v>
      </c>
      <c r="BA59" s="331">
        <v>2.9</v>
      </c>
      <c r="BB59" s="574">
        <v>3.2</v>
      </c>
      <c r="BC59" s="524">
        <v>1.7</v>
      </c>
    </row>
    <row r="60" spans="2:55" s="68" customFormat="1" ht="42" customHeight="1">
      <c r="B60" s="54" t="s">
        <v>241</v>
      </c>
      <c r="C60" s="12" t="s">
        <v>147</v>
      </c>
      <c r="D60" s="177" t="s">
        <v>151</v>
      </c>
      <c r="E60" s="144" t="s">
        <v>151</v>
      </c>
      <c r="F60" s="144" t="s">
        <v>151</v>
      </c>
      <c r="G60" s="144" t="s">
        <v>151</v>
      </c>
      <c r="H60" s="144" t="s">
        <v>151</v>
      </c>
      <c r="I60" s="144" t="s">
        <v>151</v>
      </c>
      <c r="J60" s="144" t="s">
        <v>151</v>
      </c>
      <c r="K60" s="144" t="s">
        <v>151</v>
      </c>
      <c r="L60" s="144" t="s">
        <v>151</v>
      </c>
      <c r="M60" s="144" t="s">
        <v>151</v>
      </c>
      <c r="N60" s="144" t="s">
        <v>151</v>
      </c>
      <c r="O60" s="144" t="s">
        <v>151</v>
      </c>
      <c r="P60" s="144" t="s">
        <v>151</v>
      </c>
      <c r="Q60" s="144" t="s">
        <v>151</v>
      </c>
      <c r="R60" s="144" t="s">
        <v>151</v>
      </c>
      <c r="S60" s="144" t="s">
        <v>151</v>
      </c>
      <c r="T60" s="144" t="s">
        <v>151</v>
      </c>
      <c r="U60" s="144" t="s">
        <v>151</v>
      </c>
      <c r="V60" s="144" t="s">
        <v>151</v>
      </c>
      <c r="W60" s="144" t="s">
        <v>151</v>
      </c>
      <c r="X60" s="226">
        <v>10.658812257190709</v>
      </c>
      <c r="Y60" s="226">
        <v>9.900320934503926</v>
      </c>
      <c r="Z60" s="226">
        <v>11.361572696305362</v>
      </c>
      <c r="AA60" s="226">
        <v>10.247857555615898</v>
      </c>
      <c r="AB60" s="226">
        <v>7.893354822937134</v>
      </c>
      <c r="AC60" s="226">
        <v>9.44082815267491</v>
      </c>
      <c r="AD60" s="226">
        <v>9.244280575284245</v>
      </c>
      <c r="AE60" s="226">
        <v>9.425102015117597</v>
      </c>
      <c r="AF60" s="226">
        <v>9.053100050822728</v>
      </c>
      <c r="AG60" s="226">
        <v>9.398360829629365</v>
      </c>
      <c r="AH60" s="226">
        <v>10.509171095448474</v>
      </c>
      <c r="AI60" s="226">
        <v>9.943711040140911</v>
      </c>
      <c r="AJ60" s="226">
        <v>10.182758446392171</v>
      </c>
      <c r="AK60" s="226">
        <v>10.577021830734031</v>
      </c>
      <c r="AL60" s="226">
        <v>10.654618444259661</v>
      </c>
      <c r="AM60" s="226">
        <v>8.403109731903296</v>
      </c>
      <c r="AN60" s="118">
        <v>4</v>
      </c>
      <c r="AO60" s="331">
        <v>13.534610646</v>
      </c>
      <c r="AP60" s="330">
        <v>12.056216362224857</v>
      </c>
      <c r="AQ60" s="356">
        <v>11.461832246980084</v>
      </c>
      <c r="AR60" s="331">
        <v>9.883223688434246</v>
      </c>
      <c r="AS60" s="331">
        <v>12.794115072852351</v>
      </c>
      <c r="AT60" s="574">
        <v>10.030997808104782</v>
      </c>
      <c r="AU60" s="279">
        <v>10.8</v>
      </c>
      <c r="AV60" s="331">
        <v>6.4</v>
      </c>
      <c r="AW60" s="331">
        <v>12</v>
      </c>
      <c r="AX60" s="574">
        <v>9.8</v>
      </c>
      <c r="AY60" s="279">
        <v>9.4</v>
      </c>
      <c r="AZ60" s="331">
        <v>8</v>
      </c>
      <c r="BA60" s="331">
        <v>8.9</v>
      </c>
      <c r="BB60" s="574">
        <v>8.6</v>
      </c>
      <c r="BC60" s="524">
        <v>8</v>
      </c>
    </row>
    <row r="61" spans="2:55" s="68" customFormat="1" ht="27.75" customHeight="1">
      <c r="B61" s="54" t="s">
        <v>242</v>
      </c>
      <c r="C61" s="12" t="s">
        <v>147</v>
      </c>
      <c r="D61" s="177" t="s">
        <v>151</v>
      </c>
      <c r="E61" s="144" t="s">
        <v>151</v>
      </c>
      <c r="F61" s="144" t="s">
        <v>151</v>
      </c>
      <c r="G61" s="144" t="s">
        <v>151</v>
      </c>
      <c r="H61" s="144" t="s">
        <v>151</v>
      </c>
      <c r="I61" s="144" t="s">
        <v>151</v>
      </c>
      <c r="J61" s="144" t="s">
        <v>151</v>
      </c>
      <c r="K61" s="144" t="s">
        <v>151</v>
      </c>
      <c r="L61" s="144" t="s">
        <v>151</v>
      </c>
      <c r="M61" s="144" t="s">
        <v>151</v>
      </c>
      <c r="N61" s="144" t="s">
        <v>151</v>
      </c>
      <c r="O61" s="144" t="s">
        <v>151</v>
      </c>
      <c r="P61" s="144" t="s">
        <v>151</v>
      </c>
      <c r="Q61" s="144" t="s">
        <v>151</v>
      </c>
      <c r="R61" s="144" t="s">
        <v>151</v>
      </c>
      <c r="S61" s="144" t="s">
        <v>151</v>
      </c>
      <c r="T61" s="144" t="s">
        <v>151</v>
      </c>
      <c r="U61" s="144" t="s">
        <v>151</v>
      </c>
      <c r="V61" s="144" t="s">
        <v>151</v>
      </c>
      <c r="W61" s="144" t="s">
        <v>151</v>
      </c>
      <c r="X61" s="226">
        <v>4.308959293353483</v>
      </c>
      <c r="Y61" s="226">
        <v>4.624068448631381</v>
      </c>
      <c r="Z61" s="226">
        <v>4.978665807237036</v>
      </c>
      <c r="AA61" s="226">
        <v>5.783937930236863</v>
      </c>
      <c r="AB61" s="226">
        <v>2.442935731933682</v>
      </c>
      <c r="AC61" s="226">
        <v>6.07949974378051</v>
      </c>
      <c r="AD61" s="226">
        <v>7.483561294509138</v>
      </c>
      <c r="AE61" s="226">
        <v>7.774310019639523</v>
      </c>
      <c r="AF61" s="226">
        <v>4.045844282289387</v>
      </c>
      <c r="AG61" s="226">
        <v>5.833743524080074</v>
      </c>
      <c r="AH61" s="226">
        <v>7.085556695458407</v>
      </c>
      <c r="AI61" s="226">
        <v>7.169492251882966</v>
      </c>
      <c r="AJ61" s="226">
        <v>8.687959673515197</v>
      </c>
      <c r="AK61" s="226">
        <v>9.70946782369652</v>
      </c>
      <c r="AL61" s="226">
        <v>8.045511643405625</v>
      </c>
      <c r="AM61" s="226">
        <v>5.108702449902407</v>
      </c>
      <c r="AN61" s="118">
        <v>1.4</v>
      </c>
      <c r="AO61" s="331">
        <v>5.4990869024</v>
      </c>
      <c r="AP61" s="330">
        <v>6.753105769993108</v>
      </c>
      <c r="AQ61" s="356">
        <v>6.402878874742003</v>
      </c>
      <c r="AR61" s="331">
        <v>6.202124182496519</v>
      </c>
      <c r="AS61" s="331">
        <v>4.750114583321123</v>
      </c>
      <c r="AT61" s="574">
        <v>3.968239681755043</v>
      </c>
      <c r="AU61" s="279">
        <v>5.8</v>
      </c>
      <c r="AV61" s="331">
        <v>3.3</v>
      </c>
      <c r="AW61" s="331">
        <v>5.4</v>
      </c>
      <c r="AX61" s="574">
        <v>6.5</v>
      </c>
      <c r="AY61" s="279">
        <v>5.4</v>
      </c>
      <c r="AZ61" s="331">
        <v>3.4</v>
      </c>
      <c r="BA61" s="331">
        <v>5.5</v>
      </c>
      <c r="BB61" s="574">
        <v>5.7</v>
      </c>
      <c r="BC61" s="524">
        <v>5.6</v>
      </c>
    </row>
    <row r="62" spans="2:55" s="68" customFormat="1" ht="27.75" customHeight="1">
      <c r="B62" s="54" t="s">
        <v>243</v>
      </c>
      <c r="C62" s="12" t="s">
        <v>147</v>
      </c>
      <c r="D62" s="177" t="s">
        <v>151</v>
      </c>
      <c r="E62" s="144" t="s">
        <v>151</v>
      </c>
      <c r="F62" s="144" t="s">
        <v>151</v>
      </c>
      <c r="G62" s="144" t="s">
        <v>151</v>
      </c>
      <c r="H62" s="144" t="s">
        <v>151</v>
      </c>
      <c r="I62" s="144" t="s">
        <v>151</v>
      </c>
      <c r="J62" s="144" t="s">
        <v>151</v>
      </c>
      <c r="K62" s="144" t="s">
        <v>151</v>
      </c>
      <c r="L62" s="144" t="s">
        <v>151</v>
      </c>
      <c r="M62" s="144" t="s">
        <v>151</v>
      </c>
      <c r="N62" s="144" t="s">
        <v>151</v>
      </c>
      <c r="O62" s="144" t="s">
        <v>151</v>
      </c>
      <c r="P62" s="144" t="s">
        <v>151</v>
      </c>
      <c r="Q62" s="144" t="s">
        <v>151</v>
      </c>
      <c r="R62" s="144" t="s">
        <v>151</v>
      </c>
      <c r="S62" s="144" t="s">
        <v>151</v>
      </c>
      <c r="T62" s="144" t="s">
        <v>151</v>
      </c>
      <c r="U62" s="144" t="s">
        <v>151</v>
      </c>
      <c r="V62" s="144" t="s">
        <v>151</v>
      </c>
      <c r="W62" s="144" t="s">
        <v>151</v>
      </c>
      <c r="X62" s="256">
        <v>135.84996470870388</v>
      </c>
      <c r="Y62" s="256">
        <v>135.40461702032133</v>
      </c>
      <c r="Z62" s="256">
        <v>139.58422695877954</v>
      </c>
      <c r="AA62" s="256">
        <v>136.5687788043637</v>
      </c>
      <c r="AB62" s="256">
        <v>142.4799113194636</v>
      </c>
      <c r="AC62" s="256">
        <v>139.9893241523115</v>
      </c>
      <c r="AD62" s="256">
        <v>145.36083768048297</v>
      </c>
      <c r="AE62" s="256">
        <v>141.37099755306235</v>
      </c>
      <c r="AF62" s="256">
        <v>143.53448828352734</v>
      </c>
      <c r="AG62" s="256">
        <v>142.06539889607558</v>
      </c>
      <c r="AH62" s="256">
        <v>144.1508589524673</v>
      </c>
      <c r="AI62" s="256">
        <v>142.44233385241083</v>
      </c>
      <c r="AJ62" s="256">
        <v>147.2812650952135</v>
      </c>
      <c r="AK62" s="256">
        <v>144.07262912432304</v>
      </c>
      <c r="AL62" s="256">
        <v>146.65915859981808</v>
      </c>
      <c r="AM62" s="258">
        <v>138.00978477433148</v>
      </c>
      <c r="AN62" s="226">
        <v>137.8901144516856</v>
      </c>
      <c r="AO62" s="331">
        <v>140.0849399</v>
      </c>
      <c r="AP62" s="330">
        <v>144.44882847037388</v>
      </c>
      <c r="AQ62" s="356">
        <v>144.19923428611224</v>
      </c>
      <c r="AR62" s="331">
        <v>148.70347528738188</v>
      </c>
      <c r="AS62" s="331">
        <v>145.24049325126788</v>
      </c>
      <c r="AT62" s="574">
        <v>148.75725024854952</v>
      </c>
      <c r="AU62" s="279">
        <v>147</v>
      </c>
      <c r="AV62" s="331">
        <v>151.2</v>
      </c>
      <c r="AW62" s="331">
        <v>149.4</v>
      </c>
      <c r="AX62" s="574">
        <v>150.1</v>
      </c>
      <c r="AY62" s="279">
        <v>147.2</v>
      </c>
      <c r="AZ62" s="331">
        <v>148.7</v>
      </c>
      <c r="BA62" s="331">
        <v>143.4</v>
      </c>
      <c r="BB62" s="574">
        <v>143.9</v>
      </c>
      <c r="BC62" s="524">
        <v>143.2</v>
      </c>
    </row>
    <row r="63" spans="2:55" s="68" customFormat="1" ht="28.5" customHeight="1">
      <c r="B63" s="54" t="s">
        <v>244</v>
      </c>
      <c r="C63" s="12" t="s">
        <v>147</v>
      </c>
      <c r="D63" s="177" t="s">
        <v>151</v>
      </c>
      <c r="E63" s="144" t="s">
        <v>151</v>
      </c>
      <c r="F63" s="144" t="s">
        <v>151</v>
      </c>
      <c r="G63" s="144" t="s">
        <v>151</v>
      </c>
      <c r="H63" s="144" t="s">
        <v>151</v>
      </c>
      <c r="I63" s="144" t="s">
        <v>151</v>
      </c>
      <c r="J63" s="144" t="s">
        <v>151</v>
      </c>
      <c r="K63" s="144" t="s">
        <v>151</v>
      </c>
      <c r="L63" s="144" t="s">
        <v>151</v>
      </c>
      <c r="M63" s="144" t="s">
        <v>151</v>
      </c>
      <c r="N63" s="144" t="s">
        <v>151</v>
      </c>
      <c r="O63" s="144" t="s">
        <v>151</v>
      </c>
      <c r="P63" s="144" t="s">
        <v>151</v>
      </c>
      <c r="Q63" s="144" t="s">
        <v>151</v>
      </c>
      <c r="R63" s="144" t="s">
        <v>151</v>
      </c>
      <c r="S63" s="144" t="s">
        <v>151</v>
      </c>
      <c r="T63" s="144" t="s">
        <v>151</v>
      </c>
      <c r="U63" s="144" t="s">
        <v>151</v>
      </c>
      <c r="V63" s="144" t="s">
        <v>151</v>
      </c>
      <c r="W63" s="144" t="s">
        <v>151</v>
      </c>
      <c r="X63" s="226">
        <v>142.1372212423092</v>
      </c>
      <c r="Y63" s="226">
        <v>142.22490860633775</v>
      </c>
      <c r="Z63" s="226">
        <v>145.6308478192193</v>
      </c>
      <c r="AA63" s="226">
        <v>143.54134405119487</v>
      </c>
      <c r="AB63" s="226">
        <v>153.73909472294002</v>
      </c>
      <c r="AC63" s="226">
        <v>151.15529982853707</v>
      </c>
      <c r="AD63" s="226">
        <v>157.17028085383163</v>
      </c>
      <c r="AE63" s="226">
        <v>149.78150769240543</v>
      </c>
      <c r="AF63" s="226">
        <v>155.04293999683142</v>
      </c>
      <c r="AG63" s="226">
        <v>150.29708819622985</v>
      </c>
      <c r="AH63" s="226">
        <v>149.5353689590128</v>
      </c>
      <c r="AI63" s="226">
        <v>148.81417762641684</v>
      </c>
      <c r="AJ63" s="226">
        <v>157.24616254071677</v>
      </c>
      <c r="AK63" s="226">
        <v>150.83340357578547</v>
      </c>
      <c r="AL63" s="226">
        <v>154.47189126063643</v>
      </c>
      <c r="AM63" s="226">
        <v>142.29276323590457</v>
      </c>
      <c r="AN63" s="118">
        <v>139.4</v>
      </c>
      <c r="AO63" s="331">
        <v>142.38653248</v>
      </c>
      <c r="AP63" s="330">
        <v>148.42969539557166</v>
      </c>
      <c r="AQ63" s="356">
        <v>149.521506583744</v>
      </c>
      <c r="AR63" s="331">
        <v>155.88158217342823</v>
      </c>
      <c r="AS63" s="331">
        <v>150.63991472578965</v>
      </c>
      <c r="AT63" s="574">
        <v>156.10212321519214</v>
      </c>
      <c r="AU63" s="279">
        <v>151.5</v>
      </c>
      <c r="AV63" s="331">
        <v>155.6</v>
      </c>
      <c r="AW63" s="331">
        <v>154.7</v>
      </c>
      <c r="AX63" s="574">
        <v>155.9</v>
      </c>
      <c r="AY63" s="279">
        <v>155.9</v>
      </c>
      <c r="AZ63" s="331">
        <v>157.6</v>
      </c>
      <c r="BA63" s="331">
        <v>150.9</v>
      </c>
      <c r="BB63" s="574">
        <v>152.4</v>
      </c>
      <c r="BC63" s="524">
        <v>151.7</v>
      </c>
    </row>
    <row r="64" spans="2:55" ht="14.25" customHeight="1">
      <c r="B64" s="48" t="s">
        <v>217</v>
      </c>
      <c r="C64" s="12" t="s">
        <v>147</v>
      </c>
      <c r="D64" s="177" t="s">
        <v>151</v>
      </c>
      <c r="E64" s="144" t="s">
        <v>151</v>
      </c>
      <c r="F64" s="144" t="s">
        <v>151</v>
      </c>
      <c r="G64" s="144" t="s">
        <v>151</v>
      </c>
      <c r="H64" s="144" t="s">
        <v>151</v>
      </c>
      <c r="I64" s="144" t="s">
        <v>151</v>
      </c>
      <c r="J64" s="144" t="s">
        <v>151</v>
      </c>
      <c r="K64" s="144" t="s">
        <v>151</v>
      </c>
      <c r="L64" s="144" t="s">
        <v>151</v>
      </c>
      <c r="M64" s="144" t="s">
        <v>151</v>
      </c>
      <c r="N64" s="144" t="s">
        <v>151</v>
      </c>
      <c r="O64" s="144" t="s">
        <v>151</v>
      </c>
      <c r="P64" s="144" t="s">
        <v>151</v>
      </c>
      <c r="Q64" s="144" t="s">
        <v>151</v>
      </c>
      <c r="R64" s="144" t="s">
        <v>151</v>
      </c>
      <c r="S64" s="144" t="s">
        <v>151</v>
      </c>
      <c r="T64" s="144" t="s">
        <v>151</v>
      </c>
      <c r="U64" s="144" t="s">
        <v>151</v>
      </c>
      <c r="V64" s="144" t="s">
        <v>151</v>
      </c>
      <c r="W64" s="144" t="s">
        <v>151</v>
      </c>
      <c r="X64" s="226">
        <v>146.39897313410935</v>
      </c>
      <c r="Y64" s="226">
        <v>145.73368556060663</v>
      </c>
      <c r="Z64" s="226">
        <v>160.0027575025414</v>
      </c>
      <c r="AA64" s="226">
        <v>128.13458295522264</v>
      </c>
      <c r="AB64" s="226">
        <v>149.83013352502948</v>
      </c>
      <c r="AC64" s="226">
        <v>125.27124161178425</v>
      </c>
      <c r="AD64" s="226">
        <v>156.38676909693496</v>
      </c>
      <c r="AE64" s="226">
        <v>144.13791990222174</v>
      </c>
      <c r="AF64" s="226">
        <v>163.69292035897948</v>
      </c>
      <c r="AG64" s="226">
        <v>129.55741018953856</v>
      </c>
      <c r="AH64" s="226">
        <v>150.50676968652357</v>
      </c>
      <c r="AI64" s="226">
        <v>141.98893866987808</v>
      </c>
      <c r="AJ64" s="226">
        <v>185.30701396552104</v>
      </c>
      <c r="AK64" s="226">
        <v>160.85364850204328</v>
      </c>
      <c r="AL64" s="226">
        <v>191.50569333387585</v>
      </c>
      <c r="AM64" s="226">
        <v>149.35579677692854</v>
      </c>
      <c r="AN64" s="118">
        <v>178.7</v>
      </c>
      <c r="AO64" s="331">
        <v>134.79925683</v>
      </c>
      <c r="AP64" s="330">
        <v>153.87506524114457</v>
      </c>
      <c r="AQ64" s="356">
        <v>139.00947775377284</v>
      </c>
      <c r="AR64" s="331">
        <v>159.8812668473352</v>
      </c>
      <c r="AS64" s="331">
        <v>167.2865870764742</v>
      </c>
      <c r="AT64" s="574">
        <v>190.2116258876235</v>
      </c>
      <c r="AU64" s="279">
        <v>169.9</v>
      </c>
      <c r="AV64" s="331">
        <v>204.6</v>
      </c>
      <c r="AW64" s="331">
        <v>174</v>
      </c>
      <c r="AX64" s="574">
        <v>228.7</v>
      </c>
      <c r="AY64" s="279">
        <v>229.2</v>
      </c>
      <c r="AZ64" s="331">
        <v>172.8</v>
      </c>
      <c r="BA64" s="331">
        <v>126</v>
      </c>
      <c r="BB64" s="574">
        <v>134.4</v>
      </c>
      <c r="BC64" s="524">
        <v>123.1</v>
      </c>
    </row>
    <row r="65" spans="2:55" ht="13.5" customHeight="1">
      <c r="B65" s="48" t="s">
        <v>218</v>
      </c>
      <c r="C65" s="12" t="s">
        <v>147</v>
      </c>
      <c r="D65" s="177" t="s">
        <v>151</v>
      </c>
      <c r="E65" s="144" t="s">
        <v>151</v>
      </c>
      <c r="F65" s="144" t="s">
        <v>151</v>
      </c>
      <c r="G65" s="144" t="s">
        <v>151</v>
      </c>
      <c r="H65" s="144" t="s">
        <v>151</v>
      </c>
      <c r="I65" s="144" t="s">
        <v>151</v>
      </c>
      <c r="J65" s="144" t="s">
        <v>151</v>
      </c>
      <c r="K65" s="144" t="s">
        <v>151</v>
      </c>
      <c r="L65" s="144" t="s">
        <v>151</v>
      </c>
      <c r="M65" s="144" t="s">
        <v>151</v>
      </c>
      <c r="N65" s="144" t="s">
        <v>151</v>
      </c>
      <c r="O65" s="144" t="s">
        <v>151</v>
      </c>
      <c r="P65" s="144" t="s">
        <v>151</v>
      </c>
      <c r="Q65" s="144" t="s">
        <v>151</v>
      </c>
      <c r="R65" s="144" t="s">
        <v>151</v>
      </c>
      <c r="S65" s="144" t="s">
        <v>151</v>
      </c>
      <c r="T65" s="144" t="s">
        <v>151</v>
      </c>
      <c r="U65" s="144" t="s">
        <v>151</v>
      </c>
      <c r="V65" s="144" t="s">
        <v>151</v>
      </c>
      <c r="W65" s="144" t="s">
        <v>151</v>
      </c>
      <c r="X65" s="226">
        <v>142.01642692547833</v>
      </c>
      <c r="Y65" s="226">
        <v>141.79230983982606</v>
      </c>
      <c r="Z65" s="226">
        <v>146.14481233620324</v>
      </c>
      <c r="AA65" s="226">
        <v>141.76738021851472</v>
      </c>
      <c r="AB65" s="226">
        <v>148.83587412516505</v>
      </c>
      <c r="AC65" s="226">
        <v>147.4856084557694</v>
      </c>
      <c r="AD65" s="226">
        <v>152.22977173700366</v>
      </c>
      <c r="AE65" s="226">
        <v>146.15764053076006</v>
      </c>
      <c r="AF65" s="226">
        <v>149.28549420291031</v>
      </c>
      <c r="AG65" s="226">
        <v>148.3168656069958</v>
      </c>
      <c r="AH65" s="226">
        <v>149.79944958345692</v>
      </c>
      <c r="AI65" s="226">
        <v>148.4045452179665</v>
      </c>
      <c r="AJ65" s="226">
        <v>153.5198082881605</v>
      </c>
      <c r="AK65" s="226">
        <v>147.8727938913239</v>
      </c>
      <c r="AL65" s="226">
        <v>150.61929823058114</v>
      </c>
      <c r="AM65" s="226">
        <v>140.05410034354767</v>
      </c>
      <c r="AN65" s="118">
        <v>134.8</v>
      </c>
      <c r="AO65" s="331">
        <v>140.87972437</v>
      </c>
      <c r="AP65" s="330">
        <v>146.7210307665959</v>
      </c>
      <c r="AQ65" s="356">
        <v>146.37460289420366</v>
      </c>
      <c r="AR65" s="331">
        <v>147.57764032312275</v>
      </c>
      <c r="AS65" s="331">
        <v>145.8793813688793</v>
      </c>
      <c r="AT65" s="574">
        <v>149.24113855358613</v>
      </c>
      <c r="AU65" s="279">
        <v>146.2</v>
      </c>
      <c r="AV65" s="331">
        <v>144.3</v>
      </c>
      <c r="AW65" s="331">
        <v>148.1</v>
      </c>
      <c r="AX65" s="574">
        <v>148.2</v>
      </c>
      <c r="AY65" s="279">
        <v>148.1</v>
      </c>
      <c r="AZ65" s="331">
        <v>153.6</v>
      </c>
      <c r="BA65" s="331">
        <v>151.7</v>
      </c>
      <c r="BB65" s="574">
        <v>151.6</v>
      </c>
      <c r="BC65" s="524">
        <v>151.7</v>
      </c>
    </row>
    <row r="66" spans="2:55" ht="15" customHeight="1">
      <c r="B66" s="48" t="s">
        <v>219</v>
      </c>
      <c r="C66" s="12" t="s">
        <v>147</v>
      </c>
      <c r="D66" s="177" t="s">
        <v>151</v>
      </c>
      <c r="E66" s="144" t="s">
        <v>151</v>
      </c>
      <c r="F66" s="144" t="s">
        <v>151</v>
      </c>
      <c r="G66" s="144" t="s">
        <v>151</v>
      </c>
      <c r="H66" s="144" t="s">
        <v>151</v>
      </c>
      <c r="I66" s="144" t="s">
        <v>151</v>
      </c>
      <c r="J66" s="144" t="s">
        <v>151</v>
      </c>
      <c r="K66" s="144" t="s">
        <v>151</v>
      </c>
      <c r="L66" s="144" t="s">
        <v>151</v>
      </c>
      <c r="M66" s="144" t="s">
        <v>151</v>
      </c>
      <c r="N66" s="144" t="s">
        <v>151</v>
      </c>
      <c r="O66" s="144" t="s">
        <v>151</v>
      </c>
      <c r="P66" s="144" t="s">
        <v>151</v>
      </c>
      <c r="Q66" s="144" t="s">
        <v>151</v>
      </c>
      <c r="R66" s="144" t="s">
        <v>151</v>
      </c>
      <c r="S66" s="144" t="s">
        <v>151</v>
      </c>
      <c r="T66" s="144" t="s">
        <v>151</v>
      </c>
      <c r="U66" s="144" t="s">
        <v>151</v>
      </c>
      <c r="V66" s="144" t="s">
        <v>151</v>
      </c>
      <c r="W66" s="144" t="s">
        <v>151</v>
      </c>
      <c r="X66" s="226">
        <v>134.24963681557165</v>
      </c>
      <c r="Y66" s="226">
        <v>135.65607866948125</v>
      </c>
      <c r="Z66" s="226">
        <v>129.9895411543134</v>
      </c>
      <c r="AA66" s="226">
        <v>157.6182848799469</v>
      </c>
      <c r="AB66" s="226">
        <v>183.30772898987232</v>
      </c>
      <c r="AC66" s="226">
        <v>192.74676177801496</v>
      </c>
      <c r="AD66" s="226">
        <v>191.5382108819786</v>
      </c>
      <c r="AE66" s="226">
        <v>175.25278793979396</v>
      </c>
      <c r="AF66" s="226">
        <v>193.43763973306196</v>
      </c>
      <c r="AG66" s="226">
        <v>175.79122154869418</v>
      </c>
      <c r="AH66" s="226">
        <v>142.00540444937718</v>
      </c>
      <c r="AI66" s="226">
        <v>150.83841559585767</v>
      </c>
      <c r="AJ66" s="226">
        <v>173.89644305619726</v>
      </c>
      <c r="AK66" s="226">
        <v>164.9678059368173</v>
      </c>
      <c r="AL66" s="226">
        <v>167.87060924786664</v>
      </c>
      <c r="AM66" s="226">
        <v>153.36298877271844</v>
      </c>
      <c r="AN66" s="118">
        <v>156.9</v>
      </c>
      <c r="AO66" s="331">
        <v>152.17660913</v>
      </c>
      <c r="AP66" s="330">
        <v>153.87604286536973</v>
      </c>
      <c r="AQ66" s="356">
        <v>174.3411817338971</v>
      </c>
      <c r="AR66" s="331">
        <v>215.17855469201214</v>
      </c>
      <c r="AS66" s="331">
        <v>173.58591211532007</v>
      </c>
      <c r="AT66" s="574">
        <v>188.41786173147506</v>
      </c>
      <c r="AU66" s="279">
        <v>174.4</v>
      </c>
      <c r="AV66" s="331">
        <v>220.5</v>
      </c>
      <c r="AW66" s="331">
        <v>186.4</v>
      </c>
      <c r="AX66" s="574">
        <v>179.4</v>
      </c>
      <c r="AY66" s="279">
        <v>174.7</v>
      </c>
      <c r="AZ66" s="331">
        <v>172.4</v>
      </c>
      <c r="BA66" s="331">
        <v>153.4</v>
      </c>
      <c r="BB66" s="574">
        <v>161.3</v>
      </c>
      <c r="BC66" s="524">
        <v>161.4</v>
      </c>
    </row>
    <row r="67" spans="2:55" s="1" customFormat="1" ht="27.75" customHeight="1">
      <c r="B67" s="48" t="s">
        <v>210</v>
      </c>
      <c r="C67" s="12" t="s">
        <v>147</v>
      </c>
      <c r="D67" s="177" t="s">
        <v>151</v>
      </c>
      <c r="E67" s="144" t="s">
        <v>151</v>
      </c>
      <c r="F67" s="144" t="s">
        <v>151</v>
      </c>
      <c r="G67" s="144" t="s">
        <v>151</v>
      </c>
      <c r="H67" s="144" t="s">
        <v>151</v>
      </c>
      <c r="I67" s="144" t="s">
        <v>151</v>
      </c>
      <c r="J67" s="144" t="s">
        <v>151</v>
      </c>
      <c r="K67" s="144" t="s">
        <v>151</v>
      </c>
      <c r="L67" s="144" t="s">
        <v>151</v>
      </c>
      <c r="M67" s="144" t="s">
        <v>151</v>
      </c>
      <c r="N67" s="144" t="s">
        <v>151</v>
      </c>
      <c r="O67" s="144" t="s">
        <v>151</v>
      </c>
      <c r="P67" s="144" t="s">
        <v>151</v>
      </c>
      <c r="Q67" s="144" t="s">
        <v>151</v>
      </c>
      <c r="R67" s="144" t="s">
        <v>151</v>
      </c>
      <c r="S67" s="144" t="s">
        <v>151</v>
      </c>
      <c r="T67" s="144" t="s">
        <v>151</v>
      </c>
      <c r="U67" s="144" t="s">
        <v>151</v>
      </c>
      <c r="V67" s="144" t="s">
        <v>151</v>
      </c>
      <c r="W67" s="144" t="s">
        <v>151</v>
      </c>
      <c r="X67" s="226">
        <v>225.3565549908222</v>
      </c>
      <c r="Y67" s="226">
        <v>228.04726316028976</v>
      </c>
      <c r="Z67" s="226">
        <v>234.69224957885797</v>
      </c>
      <c r="AA67" s="226">
        <v>197.05200483981884</v>
      </c>
      <c r="AB67" s="226">
        <v>224.6051753362432</v>
      </c>
      <c r="AC67" s="226">
        <v>238.99252998447278</v>
      </c>
      <c r="AD67" s="226">
        <v>243.2280701754386</v>
      </c>
      <c r="AE67" s="226">
        <v>189.249744770962</v>
      </c>
      <c r="AF67" s="226">
        <v>205.2939137568763</v>
      </c>
      <c r="AG67" s="226">
        <v>197.96699690399888</v>
      </c>
      <c r="AH67" s="226">
        <v>192.1923582838963</v>
      </c>
      <c r="AI67" s="226">
        <v>177.0861009185773</v>
      </c>
      <c r="AJ67" s="226">
        <v>177.42425638792227</v>
      </c>
      <c r="AK67" s="226">
        <v>195.67632147646944</v>
      </c>
      <c r="AL67" s="226">
        <v>194.66935919031363</v>
      </c>
      <c r="AM67" s="226">
        <v>154.6542577443733</v>
      </c>
      <c r="AN67" s="118">
        <v>179.5</v>
      </c>
      <c r="AO67" s="331">
        <v>173.67763418</v>
      </c>
      <c r="AP67" s="330">
        <v>179.74212083607037</v>
      </c>
      <c r="AQ67" s="356">
        <v>146.08696585277914</v>
      </c>
      <c r="AR67" s="331">
        <v>183.06620949386084</v>
      </c>
      <c r="AS67" s="331">
        <v>166.74142394851498</v>
      </c>
      <c r="AT67" s="574">
        <v>184.44873628065707</v>
      </c>
      <c r="AU67" s="279">
        <v>171.2</v>
      </c>
      <c r="AV67" s="331">
        <v>203.3</v>
      </c>
      <c r="AW67" s="331">
        <v>192.1</v>
      </c>
      <c r="AX67" s="574">
        <v>202.6</v>
      </c>
      <c r="AY67" s="279">
        <v>164.9</v>
      </c>
      <c r="AZ67" s="331">
        <v>194.8</v>
      </c>
      <c r="BA67" s="331">
        <v>197.6</v>
      </c>
      <c r="BB67" s="574">
        <v>194.1</v>
      </c>
      <c r="BC67" s="524">
        <v>169.1</v>
      </c>
    </row>
    <row r="68" spans="2:55" s="68" customFormat="1" ht="25.5">
      <c r="B68" s="54" t="s">
        <v>245</v>
      </c>
      <c r="C68" s="12" t="s">
        <v>147</v>
      </c>
      <c r="D68" s="177" t="s">
        <v>151</v>
      </c>
      <c r="E68" s="144" t="s">
        <v>151</v>
      </c>
      <c r="F68" s="144" t="s">
        <v>151</v>
      </c>
      <c r="G68" s="144" t="s">
        <v>151</v>
      </c>
      <c r="H68" s="144" t="s">
        <v>151</v>
      </c>
      <c r="I68" s="144" t="s">
        <v>151</v>
      </c>
      <c r="J68" s="144" t="s">
        <v>151</v>
      </c>
      <c r="K68" s="144" t="s">
        <v>151</v>
      </c>
      <c r="L68" s="144" t="s">
        <v>151</v>
      </c>
      <c r="M68" s="144" t="s">
        <v>151</v>
      </c>
      <c r="N68" s="144" t="s">
        <v>151</v>
      </c>
      <c r="O68" s="144" t="s">
        <v>151</v>
      </c>
      <c r="P68" s="144" t="s">
        <v>151</v>
      </c>
      <c r="Q68" s="144" t="s">
        <v>151</v>
      </c>
      <c r="R68" s="144" t="s">
        <v>151</v>
      </c>
      <c r="S68" s="144" t="s">
        <v>151</v>
      </c>
      <c r="T68" s="144" t="s">
        <v>151</v>
      </c>
      <c r="U68" s="144" t="s">
        <v>151</v>
      </c>
      <c r="V68" s="144" t="s">
        <v>151</v>
      </c>
      <c r="W68" s="144" t="s">
        <v>151</v>
      </c>
      <c r="X68" s="226">
        <v>137.75298767300626</v>
      </c>
      <c r="Y68" s="226">
        <v>133.58529586211657</v>
      </c>
      <c r="Z68" s="226">
        <v>141.05381250203618</v>
      </c>
      <c r="AA68" s="226">
        <v>148.35198842553123</v>
      </c>
      <c r="AB68" s="226">
        <v>168.5839559304402</v>
      </c>
      <c r="AC68" s="226">
        <v>148.45696349815037</v>
      </c>
      <c r="AD68" s="226">
        <v>149.309592095692</v>
      </c>
      <c r="AE68" s="226">
        <v>155.27410960763024</v>
      </c>
      <c r="AF68" s="226">
        <v>160.6985981594752</v>
      </c>
      <c r="AG68" s="226">
        <v>159.97568001388422</v>
      </c>
      <c r="AH68" s="226">
        <v>163.3433128587341</v>
      </c>
      <c r="AI68" s="226">
        <v>172.54673358270242</v>
      </c>
      <c r="AJ68" s="226">
        <v>180.54471111522744</v>
      </c>
      <c r="AK68" s="226">
        <v>170.8170473419967</v>
      </c>
      <c r="AL68" s="226">
        <v>171.49744255311214</v>
      </c>
      <c r="AM68" s="226">
        <v>164.89170990813304</v>
      </c>
      <c r="AN68" s="118">
        <v>162.8</v>
      </c>
      <c r="AO68" s="331">
        <v>178.89500266</v>
      </c>
      <c r="AP68" s="330">
        <v>172.30131407089965</v>
      </c>
      <c r="AQ68" s="356">
        <v>175.37343058917867</v>
      </c>
      <c r="AR68" s="331">
        <v>202.72321278361423</v>
      </c>
      <c r="AS68" s="331">
        <v>169.32583663193088</v>
      </c>
      <c r="AT68" s="574">
        <v>166.34457193906022</v>
      </c>
      <c r="AU68" s="279">
        <v>176.6</v>
      </c>
      <c r="AV68" s="331">
        <v>180.9</v>
      </c>
      <c r="AW68" s="331">
        <v>159</v>
      </c>
      <c r="AX68" s="574">
        <v>159.9</v>
      </c>
      <c r="AY68" s="279">
        <v>156</v>
      </c>
      <c r="AZ68" s="331">
        <v>164.7</v>
      </c>
      <c r="BA68" s="331">
        <v>153</v>
      </c>
      <c r="BB68" s="574">
        <v>144.8</v>
      </c>
      <c r="BC68" s="524">
        <v>149</v>
      </c>
    </row>
    <row r="69" spans="2:55" s="68" customFormat="1" ht="39.75" customHeight="1">
      <c r="B69" s="54" t="s">
        <v>378</v>
      </c>
      <c r="C69" s="12" t="s">
        <v>147</v>
      </c>
      <c r="D69" s="177" t="s">
        <v>151</v>
      </c>
      <c r="E69" s="144" t="s">
        <v>151</v>
      </c>
      <c r="F69" s="144" t="s">
        <v>151</v>
      </c>
      <c r="G69" s="144" t="s">
        <v>151</v>
      </c>
      <c r="H69" s="144" t="s">
        <v>151</v>
      </c>
      <c r="I69" s="144" t="s">
        <v>151</v>
      </c>
      <c r="J69" s="144" t="s">
        <v>151</v>
      </c>
      <c r="K69" s="144" t="s">
        <v>151</v>
      </c>
      <c r="L69" s="144" t="s">
        <v>151</v>
      </c>
      <c r="M69" s="144" t="s">
        <v>151</v>
      </c>
      <c r="N69" s="144" t="s">
        <v>151</v>
      </c>
      <c r="O69" s="144" t="s">
        <v>151</v>
      </c>
      <c r="P69" s="144" t="s">
        <v>151</v>
      </c>
      <c r="Q69" s="144" t="s">
        <v>151</v>
      </c>
      <c r="R69" s="144" t="s">
        <v>151</v>
      </c>
      <c r="S69" s="144" t="s">
        <v>151</v>
      </c>
      <c r="T69" s="144" t="s">
        <v>151</v>
      </c>
      <c r="U69" s="144" t="s">
        <v>151</v>
      </c>
      <c r="V69" s="144" t="s">
        <v>151</v>
      </c>
      <c r="W69" s="144" t="s">
        <v>151</v>
      </c>
      <c r="X69" s="226">
        <v>123.17327103568992</v>
      </c>
      <c r="Y69" s="226">
        <v>120.32557859253617</v>
      </c>
      <c r="Z69" s="226">
        <v>123.98554040396449</v>
      </c>
      <c r="AA69" s="226">
        <v>123.20910499874746</v>
      </c>
      <c r="AB69" s="226">
        <v>124.90758250941664</v>
      </c>
      <c r="AC69" s="226">
        <v>124.88701733630914</v>
      </c>
      <c r="AD69" s="226">
        <v>127.49380474591528</v>
      </c>
      <c r="AE69" s="226">
        <v>128.19644736088713</v>
      </c>
      <c r="AF69" s="226">
        <v>123.18489706581259</v>
      </c>
      <c r="AG69" s="226">
        <v>124.26641272943877</v>
      </c>
      <c r="AH69" s="226">
        <v>126.51863570063533</v>
      </c>
      <c r="AI69" s="226">
        <v>129.09936992537965</v>
      </c>
      <c r="AJ69" s="226">
        <v>125.89867160895221</v>
      </c>
      <c r="AK69" s="226">
        <v>127.97997474580335</v>
      </c>
      <c r="AL69" s="226">
        <v>127.58319842570951</v>
      </c>
      <c r="AM69" s="226">
        <v>123.55287898308508</v>
      </c>
      <c r="AN69" s="118">
        <v>123.2</v>
      </c>
      <c r="AO69" s="331">
        <v>121.98200459</v>
      </c>
      <c r="AP69" s="330">
        <v>123.96855929644329</v>
      </c>
      <c r="AQ69" s="356">
        <v>123.07101402580898</v>
      </c>
      <c r="AR69" s="331">
        <v>120.99524636736334</v>
      </c>
      <c r="AS69" s="331">
        <v>120.2371179261256</v>
      </c>
      <c r="AT69" s="574">
        <v>122.18069240157926</v>
      </c>
      <c r="AU69" s="279">
        <v>122.9</v>
      </c>
      <c r="AV69" s="331">
        <v>127.5</v>
      </c>
      <c r="AW69" s="331">
        <v>127.7</v>
      </c>
      <c r="AX69" s="574">
        <v>127.6</v>
      </c>
      <c r="AY69" s="279">
        <v>125.9</v>
      </c>
      <c r="AZ69" s="331">
        <v>125.6</v>
      </c>
      <c r="BA69" s="331">
        <v>123</v>
      </c>
      <c r="BB69" s="574">
        <v>124.5</v>
      </c>
      <c r="BC69" s="524">
        <v>125.3</v>
      </c>
    </row>
    <row r="70" spans="2:55" s="68" customFormat="1" ht="38.25">
      <c r="B70" s="54" t="s">
        <v>246</v>
      </c>
      <c r="C70" s="12" t="s">
        <v>147</v>
      </c>
      <c r="D70" s="177" t="s">
        <v>151</v>
      </c>
      <c r="E70" s="144" t="s">
        <v>151</v>
      </c>
      <c r="F70" s="144" t="s">
        <v>151</v>
      </c>
      <c r="G70" s="144" t="s">
        <v>151</v>
      </c>
      <c r="H70" s="144" t="s">
        <v>151</v>
      </c>
      <c r="I70" s="144" t="s">
        <v>151</v>
      </c>
      <c r="J70" s="144" t="s">
        <v>151</v>
      </c>
      <c r="K70" s="144" t="s">
        <v>151</v>
      </c>
      <c r="L70" s="144" t="s">
        <v>151</v>
      </c>
      <c r="M70" s="144" t="s">
        <v>151</v>
      </c>
      <c r="N70" s="144" t="s">
        <v>151</v>
      </c>
      <c r="O70" s="144" t="s">
        <v>151</v>
      </c>
      <c r="P70" s="144" t="s">
        <v>151</v>
      </c>
      <c r="Q70" s="144" t="s">
        <v>151</v>
      </c>
      <c r="R70" s="144" t="s">
        <v>151</v>
      </c>
      <c r="S70" s="144" t="s">
        <v>151</v>
      </c>
      <c r="T70" s="144" t="s">
        <v>151</v>
      </c>
      <c r="U70" s="144" t="s">
        <v>151</v>
      </c>
      <c r="V70" s="144" t="s">
        <v>151</v>
      </c>
      <c r="W70" s="144" t="s">
        <v>151</v>
      </c>
      <c r="X70" s="226">
        <v>118.17228225845592</v>
      </c>
      <c r="Y70" s="226">
        <v>121.10890081928666</v>
      </c>
      <c r="Z70" s="226">
        <v>121.00077497980038</v>
      </c>
      <c r="AA70" s="226">
        <v>117.91401545690628</v>
      </c>
      <c r="AB70" s="226">
        <v>116.04644952148105</v>
      </c>
      <c r="AC70" s="226">
        <v>118.8187580848572</v>
      </c>
      <c r="AD70" s="226">
        <v>125.5340515859158</v>
      </c>
      <c r="AE70" s="226">
        <v>120.52526396036623</v>
      </c>
      <c r="AF70" s="226">
        <v>124.81689871088133</v>
      </c>
      <c r="AG70" s="226">
        <v>129.57893828040702</v>
      </c>
      <c r="AH70" s="226">
        <v>135.06664339349015</v>
      </c>
      <c r="AI70" s="226">
        <v>122.11280207027907</v>
      </c>
      <c r="AJ70" s="226">
        <v>131.8596205459271</v>
      </c>
      <c r="AK70" s="226">
        <v>136.04768616485856</v>
      </c>
      <c r="AL70" s="226">
        <v>142.4714369008621</v>
      </c>
      <c r="AM70" s="226">
        <v>132.48200198798577</v>
      </c>
      <c r="AN70" s="118">
        <v>136.8</v>
      </c>
      <c r="AO70" s="331">
        <v>140.64738048</v>
      </c>
      <c r="AP70" s="330">
        <v>140.85487736465004</v>
      </c>
      <c r="AQ70" s="356">
        <v>124.40481381032335</v>
      </c>
      <c r="AR70" s="331">
        <v>134.15820058319431</v>
      </c>
      <c r="AS70" s="331">
        <v>137.40613685196877</v>
      </c>
      <c r="AT70" s="574">
        <v>143.00691874978637</v>
      </c>
      <c r="AU70" s="279">
        <v>130.5</v>
      </c>
      <c r="AV70" s="331">
        <v>134.1</v>
      </c>
      <c r="AW70" s="331">
        <v>138.5</v>
      </c>
      <c r="AX70" s="574">
        <v>134.7</v>
      </c>
      <c r="AY70" s="279">
        <v>126</v>
      </c>
      <c r="AZ70" s="331">
        <v>130.5</v>
      </c>
      <c r="BA70" s="331">
        <v>127</v>
      </c>
      <c r="BB70" s="574">
        <v>133.4</v>
      </c>
      <c r="BC70" s="524">
        <v>123.7</v>
      </c>
    </row>
    <row r="71" spans="2:55" s="68" customFormat="1" ht="40.5" customHeight="1">
      <c r="B71" s="54" t="s">
        <v>247</v>
      </c>
      <c r="C71" s="12" t="s">
        <v>147</v>
      </c>
      <c r="D71" s="177" t="s">
        <v>151</v>
      </c>
      <c r="E71" s="144" t="s">
        <v>151</v>
      </c>
      <c r="F71" s="144" t="s">
        <v>151</v>
      </c>
      <c r="G71" s="144" t="s">
        <v>151</v>
      </c>
      <c r="H71" s="144" t="s">
        <v>151</v>
      </c>
      <c r="I71" s="144" t="s">
        <v>151</v>
      </c>
      <c r="J71" s="144" t="s">
        <v>151</v>
      </c>
      <c r="K71" s="144" t="s">
        <v>151</v>
      </c>
      <c r="L71" s="144" t="s">
        <v>151</v>
      </c>
      <c r="M71" s="144" t="s">
        <v>151</v>
      </c>
      <c r="N71" s="144" t="s">
        <v>151</v>
      </c>
      <c r="O71" s="144" t="s">
        <v>151</v>
      </c>
      <c r="P71" s="144" t="s">
        <v>151</v>
      </c>
      <c r="Q71" s="144" t="s">
        <v>151</v>
      </c>
      <c r="R71" s="144" t="s">
        <v>151</v>
      </c>
      <c r="S71" s="144" t="s">
        <v>151</v>
      </c>
      <c r="T71" s="144" t="s">
        <v>151</v>
      </c>
      <c r="U71" s="144" t="s">
        <v>151</v>
      </c>
      <c r="V71" s="144" t="s">
        <v>151</v>
      </c>
      <c r="W71" s="144" t="s">
        <v>151</v>
      </c>
      <c r="X71" s="226">
        <v>123.66375087680616</v>
      </c>
      <c r="Y71" s="226">
        <v>128.26477491638545</v>
      </c>
      <c r="Z71" s="226">
        <v>132.7976821743549</v>
      </c>
      <c r="AA71" s="226">
        <v>102.11431019339341</v>
      </c>
      <c r="AB71" s="226">
        <v>103.17675298825156</v>
      </c>
      <c r="AC71" s="226">
        <v>94.34951372315722</v>
      </c>
      <c r="AD71" s="226">
        <v>105.63117809587126</v>
      </c>
      <c r="AE71" s="226">
        <v>111.7929462213385</v>
      </c>
      <c r="AF71" s="226">
        <v>109.43996313871027</v>
      </c>
      <c r="AG71" s="226">
        <v>115.68300992489883</v>
      </c>
      <c r="AH71" s="226">
        <v>131.80191931443335</v>
      </c>
      <c r="AI71" s="226">
        <v>105.95466233005553</v>
      </c>
      <c r="AJ71" s="226">
        <v>117.92971296576346</v>
      </c>
      <c r="AK71" s="226">
        <v>122.16526251898307</v>
      </c>
      <c r="AL71" s="226">
        <v>130.92840369098334</v>
      </c>
      <c r="AM71" s="226">
        <v>134.81107579870957</v>
      </c>
      <c r="AN71" s="118">
        <v>160.9</v>
      </c>
      <c r="AO71" s="331">
        <v>145.19625999</v>
      </c>
      <c r="AP71" s="330">
        <v>166.56282929271006</v>
      </c>
      <c r="AQ71" s="356">
        <v>176.85654017821946</v>
      </c>
      <c r="AR71" s="331">
        <v>196.48329597778903</v>
      </c>
      <c r="AS71" s="331">
        <v>184.8426785630833</v>
      </c>
      <c r="AT71" s="574">
        <v>195.4971291110972</v>
      </c>
      <c r="AU71" s="279">
        <v>201</v>
      </c>
      <c r="AV71" s="331">
        <v>196.2</v>
      </c>
      <c r="AW71" s="331">
        <v>179</v>
      </c>
      <c r="AX71" s="574">
        <v>201.8</v>
      </c>
      <c r="AY71" s="279">
        <v>148.9</v>
      </c>
      <c r="AZ71" s="331">
        <v>151.2</v>
      </c>
      <c r="BA71" s="331">
        <v>151.3</v>
      </c>
      <c r="BB71" s="574">
        <v>140.6</v>
      </c>
      <c r="BC71" s="524">
        <v>145.8</v>
      </c>
    </row>
    <row r="72" spans="2:55" s="68" customFormat="1" ht="27.75" customHeight="1">
      <c r="B72" s="54" t="s">
        <v>248</v>
      </c>
      <c r="C72" s="12" t="s">
        <v>147</v>
      </c>
      <c r="D72" s="177" t="s">
        <v>151</v>
      </c>
      <c r="E72" s="144" t="s">
        <v>151</v>
      </c>
      <c r="F72" s="144" t="s">
        <v>151</v>
      </c>
      <c r="G72" s="144" t="s">
        <v>151</v>
      </c>
      <c r="H72" s="144" t="s">
        <v>151</v>
      </c>
      <c r="I72" s="144" t="s">
        <v>151</v>
      </c>
      <c r="J72" s="144" t="s">
        <v>151</v>
      </c>
      <c r="K72" s="144" t="s">
        <v>151</v>
      </c>
      <c r="L72" s="144" t="s">
        <v>151</v>
      </c>
      <c r="M72" s="144" t="s">
        <v>151</v>
      </c>
      <c r="N72" s="144" t="s">
        <v>151</v>
      </c>
      <c r="O72" s="144" t="s">
        <v>151</v>
      </c>
      <c r="P72" s="144" t="s">
        <v>151</v>
      </c>
      <c r="Q72" s="144" t="s">
        <v>151</v>
      </c>
      <c r="R72" s="144" t="s">
        <v>151</v>
      </c>
      <c r="S72" s="144" t="s">
        <v>151</v>
      </c>
      <c r="T72" s="144" t="s">
        <v>151</v>
      </c>
      <c r="U72" s="144" t="s">
        <v>151</v>
      </c>
      <c r="V72" s="144" t="s">
        <v>151</v>
      </c>
      <c r="W72" s="144" t="s">
        <v>151</v>
      </c>
      <c r="X72" s="226">
        <v>168.68289351395887</v>
      </c>
      <c r="Y72" s="226">
        <v>169.71645329692308</v>
      </c>
      <c r="Z72" s="226">
        <v>185.62064252720447</v>
      </c>
      <c r="AA72" s="226">
        <v>174.3269640197317</v>
      </c>
      <c r="AB72" s="226">
        <v>179.7386294445537</v>
      </c>
      <c r="AC72" s="226">
        <v>205.27030923966356</v>
      </c>
      <c r="AD72" s="226">
        <v>203.92481555531995</v>
      </c>
      <c r="AE72" s="226">
        <v>177.08379852861955</v>
      </c>
      <c r="AF72" s="226">
        <v>153.6994646554089</v>
      </c>
      <c r="AG72" s="226">
        <v>173.11478218081817</v>
      </c>
      <c r="AH72" s="226">
        <v>203.02183816911457</v>
      </c>
      <c r="AI72" s="226">
        <v>181.7401123942484</v>
      </c>
      <c r="AJ72" s="226">
        <v>185.62834629313343</v>
      </c>
      <c r="AK72" s="226">
        <v>206.39475941667317</v>
      </c>
      <c r="AL72" s="226">
        <v>214.46187020838056</v>
      </c>
      <c r="AM72" s="226">
        <v>158.81672891888053</v>
      </c>
      <c r="AN72" s="118">
        <v>170.2</v>
      </c>
      <c r="AO72" s="331">
        <v>167.05107237</v>
      </c>
      <c r="AP72" s="330">
        <v>165.54535988729353</v>
      </c>
      <c r="AQ72" s="356">
        <v>156.27224420171387</v>
      </c>
      <c r="AR72" s="331">
        <v>199.0889629500576</v>
      </c>
      <c r="AS72" s="331">
        <v>270.8238654150742</v>
      </c>
      <c r="AT72" s="574">
        <v>247.09248726923548</v>
      </c>
      <c r="AU72" s="279">
        <v>233.9</v>
      </c>
      <c r="AV72" s="331">
        <v>267.9</v>
      </c>
      <c r="AW72" s="331">
        <v>277.5</v>
      </c>
      <c r="AX72" s="574">
        <v>282.7</v>
      </c>
      <c r="AY72" s="279">
        <v>226.6</v>
      </c>
      <c r="AZ72" s="331">
        <v>271.1</v>
      </c>
      <c r="BA72" s="331">
        <v>268.7</v>
      </c>
      <c r="BB72" s="574">
        <v>283.8</v>
      </c>
      <c r="BC72" s="524">
        <v>252.9</v>
      </c>
    </row>
    <row r="73" spans="2:55" s="68" customFormat="1" ht="39" customHeight="1">
      <c r="B73" s="14" t="s">
        <v>249</v>
      </c>
      <c r="C73" s="12" t="s">
        <v>147</v>
      </c>
      <c r="D73" s="177" t="s">
        <v>151</v>
      </c>
      <c r="E73" s="144" t="s">
        <v>151</v>
      </c>
      <c r="F73" s="144" t="s">
        <v>151</v>
      </c>
      <c r="G73" s="144" t="s">
        <v>151</v>
      </c>
      <c r="H73" s="144" t="s">
        <v>151</v>
      </c>
      <c r="I73" s="144" t="s">
        <v>151</v>
      </c>
      <c r="J73" s="144" t="s">
        <v>151</v>
      </c>
      <c r="K73" s="144" t="s">
        <v>151</v>
      </c>
      <c r="L73" s="144" t="s">
        <v>151</v>
      </c>
      <c r="M73" s="144" t="s">
        <v>151</v>
      </c>
      <c r="N73" s="144" t="s">
        <v>151</v>
      </c>
      <c r="O73" s="144" t="s">
        <v>151</v>
      </c>
      <c r="P73" s="144" t="s">
        <v>151</v>
      </c>
      <c r="Q73" s="144" t="s">
        <v>151</v>
      </c>
      <c r="R73" s="144" t="s">
        <v>151</v>
      </c>
      <c r="S73" s="144" t="s">
        <v>151</v>
      </c>
      <c r="T73" s="144" t="s">
        <v>151</v>
      </c>
      <c r="U73" s="144" t="s">
        <v>151</v>
      </c>
      <c r="V73" s="144" t="s">
        <v>151</v>
      </c>
      <c r="W73" s="144" t="s">
        <v>151</v>
      </c>
      <c r="X73" s="226">
        <v>57.633765370555004</v>
      </c>
      <c r="Y73" s="226">
        <v>65.94150980264443</v>
      </c>
      <c r="Z73" s="226">
        <v>69.99289543370148</v>
      </c>
      <c r="AA73" s="226">
        <v>75.99563906881293</v>
      </c>
      <c r="AB73" s="226">
        <v>59.59248478433448</v>
      </c>
      <c r="AC73" s="226">
        <v>69.25595429158375</v>
      </c>
      <c r="AD73" s="226">
        <v>74.2258883248731</v>
      </c>
      <c r="AE73" s="226">
        <v>79.74357362830746</v>
      </c>
      <c r="AF73" s="226">
        <v>69.06027800909615</v>
      </c>
      <c r="AG73" s="226">
        <v>75.47099652949926</v>
      </c>
      <c r="AH73" s="226">
        <v>77.86399462332743</v>
      </c>
      <c r="AI73" s="226">
        <v>82.58556052727053</v>
      </c>
      <c r="AJ73" s="226">
        <v>66.93253774963468</v>
      </c>
      <c r="AK73" s="226">
        <v>71.69789295511586</v>
      </c>
      <c r="AL73" s="226">
        <v>73.47373266586109</v>
      </c>
      <c r="AM73" s="226">
        <v>76.73450772475914</v>
      </c>
      <c r="AN73" s="118">
        <v>62.3</v>
      </c>
      <c r="AO73" s="331">
        <v>69.26211207858897</v>
      </c>
      <c r="AP73" s="330">
        <v>72.54241034425596</v>
      </c>
      <c r="AQ73" s="356">
        <v>77.30477075250013</v>
      </c>
      <c r="AR73" s="336" t="s">
        <v>626</v>
      </c>
      <c r="AS73" s="331">
        <v>67.83785353388699</v>
      </c>
      <c r="AT73" s="574">
        <v>72.59745494328324</v>
      </c>
      <c r="AU73" s="279">
        <v>78.4</v>
      </c>
      <c r="AV73" s="336">
        <v>61.6</v>
      </c>
      <c r="AW73" s="331">
        <v>68.8</v>
      </c>
      <c r="AX73" s="574">
        <v>72.8</v>
      </c>
      <c r="AY73" s="279">
        <v>78</v>
      </c>
      <c r="AZ73" s="336">
        <v>62.1</v>
      </c>
      <c r="BA73" s="331">
        <v>69.2</v>
      </c>
      <c r="BB73" s="574">
        <v>72.1</v>
      </c>
      <c r="BC73" s="524">
        <v>76.8</v>
      </c>
    </row>
    <row r="74" spans="2:55" s="68" customFormat="1" ht="41.25" customHeight="1" thickBot="1">
      <c r="B74" s="24" t="s">
        <v>250</v>
      </c>
      <c r="C74" s="25" t="s">
        <v>147</v>
      </c>
      <c r="D74" s="190" t="s">
        <v>151</v>
      </c>
      <c r="E74" s="191" t="s">
        <v>151</v>
      </c>
      <c r="F74" s="191" t="s">
        <v>151</v>
      </c>
      <c r="G74" s="191" t="s">
        <v>151</v>
      </c>
      <c r="H74" s="191" t="s">
        <v>151</v>
      </c>
      <c r="I74" s="191" t="s">
        <v>151</v>
      </c>
      <c r="J74" s="191" t="s">
        <v>151</v>
      </c>
      <c r="K74" s="191" t="s">
        <v>151</v>
      </c>
      <c r="L74" s="191" t="s">
        <v>151</v>
      </c>
      <c r="M74" s="191" t="s">
        <v>151</v>
      </c>
      <c r="N74" s="191" t="s">
        <v>151</v>
      </c>
      <c r="O74" s="191" t="s">
        <v>151</v>
      </c>
      <c r="P74" s="191" t="s">
        <v>151</v>
      </c>
      <c r="Q74" s="191" t="s">
        <v>151</v>
      </c>
      <c r="R74" s="191" t="s">
        <v>151</v>
      </c>
      <c r="S74" s="191" t="s">
        <v>151</v>
      </c>
      <c r="T74" s="191" t="s">
        <v>151</v>
      </c>
      <c r="U74" s="191" t="s">
        <v>151</v>
      </c>
      <c r="V74" s="191" t="s">
        <v>151</v>
      </c>
      <c r="W74" s="191" t="s">
        <v>151</v>
      </c>
      <c r="X74" s="232">
        <v>75.59807833274368</v>
      </c>
      <c r="Y74" s="232">
        <v>79.83392926729886</v>
      </c>
      <c r="Z74" s="232">
        <v>81.93683898877937</v>
      </c>
      <c r="AA74" s="232">
        <v>85.04866268042397</v>
      </c>
      <c r="AB74" s="232">
        <v>77.29436316285317</v>
      </c>
      <c r="AC74" s="232">
        <v>82.5470831895233</v>
      </c>
      <c r="AD74" s="232">
        <v>85.11401975689806</v>
      </c>
      <c r="AE74" s="232">
        <v>87.71285452489614</v>
      </c>
      <c r="AF74" s="232">
        <v>82.13446257735134</v>
      </c>
      <c r="AG74" s="232">
        <v>85.5785358084597</v>
      </c>
      <c r="AH74" s="232">
        <v>86.10274223932126</v>
      </c>
      <c r="AI74" s="232">
        <v>88.32974055651144</v>
      </c>
      <c r="AJ74" s="232">
        <v>80.70089755831832</v>
      </c>
      <c r="AK74" s="232">
        <v>82.98188858526787</v>
      </c>
      <c r="AL74" s="232">
        <v>84.46979488480702</v>
      </c>
      <c r="AM74" s="232">
        <v>76.25405055073871</v>
      </c>
      <c r="AN74" s="184">
        <v>69.5</v>
      </c>
      <c r="AO74" s="332">
        <v>78.00633128513051</v>
      </c>
      <c r="AP74" s="332">
        <v>81.31302153394851</v>
      </c>
      <c r="AQ74" s="357">
        <v>84.4008692790602</v>
      </c>
      <c r="AR74" s="575" t="s">
        <v>627</v>
      </c>
      <c r="AS74" s="332">
        <v>79.53666537136544</v>
      </c>
      <c r="AT74" s="576">
        <v>84.22734263433777</v>
      </c>
      <c r="AU74" s="577">
        <v>87.5</v>
      </c>
      <c r="AV74" s="575">
        <v>77.6</v>
      </c>
      <c r="AW74" s="332">
        <v>83.7</v>
      </c>
      <c r="AX74" s="576">
        <v>84.9</v>
      </c>
      <c r="AY74" s="577">
        <v>86.1</v>
      </c>
      <c r="AZ74" s="575">
        <v>76.5</v>
      </c>
      <c r="BA74" s="332">
        <v>79.8</v>
      </c>
      <c r="BB74" s="576">
        <v>83</v>
      </c>
      <c r="BC74" s="525">
        <v>84.4</v>
      </c>
    </row>
    <row r="75" spans="2:43" ht="13.5" customHeight="1">
      <c r="B75" s="50"/>
      <c r="C75" s="5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row>
    <row r="76" spans="2:43" ht="27" customHeight="1">
      <c r="B76" s="1082" t="s">
        <v>251</v>
      </c>
      <c r="C76" s="1004"/>
      <c r="D76" s="1004"/>
      <c r="E76" s="1004"/>
      <c r="F76" s="1004"/>
      <c r="G76" s="1004"/>
      <c r="H76" s="1004"/>
      <c r="I76" s="1004"/>
      <c r="J76" s="1004"/>
      <c r="K76" s="1004"/>
      <c r="L76" s="31"/>
      <c r="M76" s="31"/>
      <c r="N76" s="31"/>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row>
  </sheetData>
  <sheetProtection/>
  <mergeCells count="71">
    <mergeCell ref="AY6:AY7"/>
    <mergeCell ref="BA2:BB2"/>
    <mergeCell ref="AG6:AG7"/>
    <mergeCell ref="O6:O7"/>
    <mergeCell ref="U6:U7"/>
    <mergeCell ref="V6:V7"/>
    <mergeCell ref="AU6:AU7"/>
    <mergeCell ref="AM6:AM7"/>
    <mergeCell ref="AN6:AN7"/>
    <mergeCell ref="AI6:AI7"/>
    <mergeCell ref="B76:K76"/>
    <mergeCell ref="AH6:AH7"/>
    <mergeCell ref="AE6:AE7"/>
    <mergeCell ref="AF6:AF7"/>
    <mergeCell ref="L6:L7"/>
    <mergeCell ref="M6:M7"/>
    <mergeCell ref="N6:N7"/>
    <mergeCell ref="Z6:Z7"/>
    <mergeCell ref="AA6:AA7"/>
    <mergeCell ref="X6:X7"/>
    <mergeCell ref="AJ6:AJ7"/>
    <mergeCell ref="AK6:AK7"/>
    <mergeCell ref="AL6:AL7"/>
    <mergeCell ref="AT6:AT7"/>
    <mergeCell ref="AQ6:AQ7"/>
    <mergeCell ref="AR6:AR7"/>
    <mergeCell ref="D6:D7"/>
    <mergeCell ref="E6:E7"/>
    <mergeCell ref="F6:F7"/>
    <mergeCell ref="G6:G7"/>
    <mergeCell ref="P6:P7"/>
    <mergeCell ref="Q6:Q7"/>
    <mergeCell ref="J6:J7"/>
    <mergeCell ref="K6:K7"/>
    <mergeCell ref="H6:H7"/>
    <mergeCell ref="I6:I7"/>
    <mergeCell ref="T4:W4"/>
    <mergeCell ref="X4:AA4"/>
    <mergeCell ref="P4:S4"/>
    <mergeCell ref="R6:R7"/>
    <mergeCell ref="S6:S7"/>
    <mergeCell ref="T6:T7"/>
    <mergeCell ref="Y6:Y7"/>
    <mergeCell ref="W6:W7"/>
    <mergeCell ref="AR4:AU4"/>
    <mergeCell ref="AJ4:AM4"/>
    <mergeCell ref="AS6:AS7"/>
    <mergeCell ref="AB6:AB7"/>
    <mergeCell ref="AC6:AC7"/>
    <mergeCell ref="AO6:AO7"/>
    <mergeCell ref="AP6:AP7"/>
    <mergeCell ref="AB4:AE4"/>
    <mergeCell ref="AF4:AI4"/>
    <mergeCell ref="AD6:AD7"/>
    <mergeCell ref="C1:L1"/>
    <mergeCell ref="B3:C3"/>
    <mergeCell ref="B4:C5"/>
    <mergeCell ref="D4:G4"/>
    <mergeCell ref="H4:K4"/>
    <mergeCell ref="L4:O4"/>
    <mergeCell ref="F2:G2"/>
    <mergeCell ref="AZ4:BC4"/>
    <mergeCell ref="AZ6:AZ7"/>
    <mergeCell ref="BA6:BA7"/>
    <mergeCell ref="BB6:BB7"/>
    <mergeCell ref="BC6:BC7"/>
    <mergeCell ref="AN4:AQ4"/>
    <mergeCell ref="AV4:AY4"/>
    <mergeCell ref="AV6:AV7"/>
    <mergeCell ref="AW6:AW7"/>
    <mergeCell ref="AX6:AX7"/>
  </mergeCells>
  <hyperlinks>
    <hyperlink ref="F2:G2" location="'LIST OF TABLES'!A1" display="Return to contents"/>
    <hyperlink ref="BA2:BB2" location="'LIST OF TABLES'!A1" display="Return to contents"/>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KaminskaK</cp:lastModifiedBy>
  <cp:lastPrinted>2013-02-13T13:11:47Z</cp:lastPrinted>
  <dcterms:created xsi:type="dcterms:W3CDTF">1997-02-26T13:46:56Z</dcterms:created>
  <dcterms:modified xsi:type="dcterms:W3CDTF">2013-04-10T08:59:40Z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